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20" yWindow="-120" windowWidth="29040" windowHeight="15720" tabRatio="861" activeTab="1"/>
  </bookViews>
  <sheets>
    <sheet name="Audio BoQ" sheetId="24" r:id="rId1"/>
    <sheet name="Video BOQ" sheetId="25" r:id="rId2"/>
  </sheets>
  <definedNames>
    <definedName name="_xlnm.Print_Area" localSheetId="0">'Audio BoQ'!$A$1:$H$48</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6" i="24" l="1"/>
  <c r="H35" i="24"/>
  <c r="H34" i="24"/>
  <c r="H33" i="24"/>
  <c r="H32" i="24"/>
  <c r="H31" i="24"/>
  <c r="H30" i="24"/>
  <c r="H29" i="24"/>
  <c r="H28" i="24"/>
  <c r="H14" i="25" l="1"/>
  <c r="H13" i="25"/>
  <c r="H12" i="25"/>
  <c r="H10" i="25"/>
  <c r="H9" i="25"/>
  <c r="H8" i="25"/>
  <c r="H7" i="25"/>
  <c r="H6" i="25"/>
  <c r="H5" i="25"/>
  <c r="H4" i="25"/>
  <c r="H15" i="25" l="1"/>
  <c r="H21" i="24"/>
  <c r="H15" i="24" l="1"/>
  <c r="H16" i="24"/>
  <c r="H17" i="24"/>
  <c r="H14" i="24"/>
  <c r="H13" i="24"/>
  <c r="H10" i="24"/>
  <c r="H9" i="24"/>
  <c r="H8" i="24" l="1"/>
  <c r="H6" i="24"/>
  <c r="H24" i="24" l="1"/>
  <c r="H27" i="24"/>
  <c r="H26" i="24"/>
  <c r="H43" i="24" l="1"/>
  <c r="H42" i="24"/>
  <c r="H41" i="24"/>
  <c r="H40" i="24"/>
  <c r="H39" i="24"/>
  <c r="H38" i="24"/>
  <c r="H25" i="24"/>
  <c r="H23" i="24"/>
  <c r="H22" i="24"/>
  <c r="H20" i="24"/>
  <c r="H19" i="24"/>
  <c r="H18" i="24"/>
  <c r="H7" i="24"/>
  <c r="H12" i="24"/>
  <c r="H11" i="24"/>
  <c r="H5" i="24"/>
  <c r="H4" i="24"/>
  <c r="H44" i="24" l="1"/>
</calcChain>
</file>

<file path=xl/sharedStrings.xml><?xml version="1.0" encoding="utf-8"?>
<sst xmlns="http://schemas.openxmlformats.org/spreadsheetml/2006/main" count="205" uniqueCount="129">
  <si>
    <t>SR. NO.</t>
  </si>
  <si>
    <t>ITEM DESCRIPTION</t>
  </si>
  <si>
    <t>QTY</t>
  </si>
  <si>
    <t>TOTAL AMT.(INR)</t>
  </si>
  <si>
    <t>Sub Total</t>
  </si>
  <si>
    <t>Nos</t>
  </si>
  <si>
    <t>UNIT</t>
  </si>
  <si>
    <t>Terms and condition:</t>
  </si>
  <si>
    <t>On-Line UPS in in scope of contractor / Customer</t>
  </si>
  <si>
    <t>Custom</t>
  </si>
  <si>
    <t>Taxes Shall be extra</t>
  </si>
  <si>
    <t>UNIT PRICE</t>
  </si>
  <si>
    <t>Set</t>
  </si>
  <si>
    <t>Nos.</t>
  </si>
  <si>
    <t>VIDEO SYSTEM</t>
  </si>
  <si>
    <t>Lot</t>
  </si>
  <si>
    <t>AUDIO SYSTEM</t>
  </si>
  <si>
    <t>INSTALLATION EQUIPMENTS</t>
  </si>
  <si>
    <t>Mtr</t>
  </si>
  <si>
    <t xml:space="preserve"> Extron / Barco </t>
  </si>
  <si>
    <t>Renkus-Heinz
CX151</t>
  </si>
  <si>
    <t>Renkus-Heinz
CX118S</t>
  </si>
  <si>
    <t>Renkus-Heinz
CX81</t>
  </si>
  <si>
    <t>Renkus-Heinz
CX61</t>
  </si>
  <si>
    <t>Audio Technica
ATW-R1440</t>
  </si>
  <si>
    <t>Audio Technica
ATW-T1402</t>
  </si>
  <si>
    <t>Audio Technica
ATW-T1401 +  AT-829cW</t>
  </si>
  <si>
    <t>Audio Technica
ATW-T1401 + PRO92cW</t>
  </si>
  <si>
    <t>Audio Technica
U857QL + AT8668s</t>
  </si>
  <si>
    <t>Audio Technica
MB3K</t>
  </si>
  <si>
    <t>Audio Technica
 MB2K</t>
  </si>
  <si>
    <t>Behringer
X 32</t>
  </si>
  <si>
    <t>Behringer
S 32</t>
  </si>
  <si>
    <r>
      <t xml:space="preserve">SITC of Hyper cardioid Handheld Microphone Transmitter.
Microphone type: Dynamic 
RF Output: 10mW or Better
RF sensitivity: -90dBm, typical
Antenna: True diversity
Two antennas built into the transmitter for stable operation 
High sound quality: 24-bit/48 kHz
Should have less handling noise
Operating Time: Minimum 12 hours or more
Mute Switch
OLED / LED display
USB type C connector for Firmware update
</t>
    </r>
    <r>
      <rPr>
        <b/>
        <sz val="12"/>
        <rFont val="Calibri"/>
        <family val="2"/>
        <scheme val="minor"/>
      </rPr>
      <t xml:space="preserve">Approved Makes : Audio Technica / Shure  / Sennheiser </t>
    </r>
  </si>
  <si>
    <r>
      <t xml:space="preserve">SITC of Body-Pack Transmitter with Lapel Microphone.
Microphone type: Cardioid Condenser
RF Output: 10mW or Better
RF sensitivity: -90dBm, typical
Antenna: True diversity
Two antennas built into the transmitter for stable operation 
High sound quality: 24-bit/48 kHz
Should have less handling noise
Operating Time: Minimum 12 hours or more
Mute Switch
OLED / LED display
USB type C connector for Firmware update
Input Connection: Four pin locking connector
</t>
    </r>
    <r>
      <rPr>
        <b/>
        <sz val="12"/>
        <rFont val="Calibri"/>
        <family val="2"/>
        <scheme val="minor"/>
      </rPr>
      <t xml:space="preserve">Approved Makes : Audio Technica / Shure  / Sennheiser </t>
    </r>
  </si>
  <si>
    <r>
      <t xml:space="preserve">SITC of Body-Pack Transmitter with Headworn microphone.
Microphone type: Omni Condenser
RF Output: 10mW or Better
RF sensitivity: -90dBm, typical
Antenna: True diversity
Two antennas built into the transmitter for stable operation 
High sound quality: 24-bit/48 kHz
Should have less handling noise
Operating Time: Minimum 12 hours or more
Mute Switch
OLED / LED display
USB type C connector for Firmware update
Input Connection: Four pin locking connector
</t>
    </r>
    <r>
      <rPr>
        <b/>
        <sz val="12"/>
        <color theme="1"/>
        <rFont val="Calibri"/>
        <family val="2"/>
        <scheme val="minor"/>
      </rPr>
      <t xml:space="preserve">Approved Makes : Audio Technica / Shure  / Sennheiser </t>
    </r>
  </si>
  <si>
    <r>
      <t xml:space="preserve">SITC of Gooseneck Microphone with Quick-Mount Anti Shock  Microphone Desk Stand
Cardioid Condenser  
Gooseneck Length: 18"-20"
Frequency Response :30 - 20,000 Hz
Impedance : 250 ohms
Maximum Input Sound Level: 139 dB SPL, 1 kHz at 1% T.H.D.
Dynamic Range: 114 dB, 1 kHz at Max SPL
Signal-to-Noise Ratio: 70 dB, 1 kHz at 1 Pa
LOW FREQUENCY ROLL-OFF: 80 Hz, 18 dB/octave
RFI Shielding Technology
Desk Stand Should Effectively isolates microphone from noise, shock and vibration transmitted through the mounting surface.
</t>
    </r>
    <r>
      <rPr>
        <b/>
        <sz val="12"/>
        <rFont val="Calibri"/>
        <family val="2"/>
        <scheme val="minor"/>
      </rPr>
      <t xml:space="preserve">Approved Makes : Audio Technica / Shure  / Sennheiser </t>
    </r>
  </si>
  <si>
    <r>
      <t xml:space="preserve">SITC of Hypercardioid dynamic Neodymium handheld Vocal microphone
Frequency Response of 60 - 14,000 Hz
Open Circuit Sensitivity -54 dB (1.9 mV) re 1V at 1 Pa or better
Impedance-600 ohms or better
On/off switch
Integral 3-pin gold-plated XLRM-type connector
Rugged all-metal construction 
complete with stand clamp and threaded adaptor and Foam Wind Screen
</t>
    </r>
    <r>
      <rPr>
        <b/>
        <sz val="12"/>
        <rFont val="Calibri"/>
        <family val="2"/>
        <scheme val="minor"/>
      </rPr>
      <t xml:space="preserve">Approved Makes : Audio Technica / Shure  / Sennheiser </t>
    </r>
  </si>
  <si>
    <r>
      <t xml:space="preserve">SITC of Hypercardioid dynamic Neodymium handheld Instrument microphone
Frequency Response of 60 - 14,000 Hz
Open Circuit Sensitivity -54 dB (1.9 mV) re 1V at 1 Pa or better
Impedance-600 ohms or better
on/off switch
Integral 3-pin gold-plated XLRM-type connector
Rugged all-metal construction 
complete with stand clamp and threaded adaptor and Foam Wind Screen
</t>
    </r>
    <r>
      <rPr>
        <b/>
        <sz val="12"/>
        <rFont val="Calibri"/>
        <family val="2"/>
        <scheme val="minor"/>
      </rPr>
      <t>Approved Makes: Audio Technica / Shure / Sennheiser</t>
    </r>
  </si>
  <si>
    <r>
      <t xml:space="preserve">SITC of Mounting arrangement for LR FOH Speaker
</t>
    </r>
    <r>
      <rPr>
        <b/>
        <sz val="12"/>
        <color theme="1"/>
        <rFont val="Calibri"/>
        <family val="2"/>
        <scheme val="minor"/>
      </rPr>
      <t>Approved Makes: Custom / apprv eqv</t>
    </r>
  </si>
  <si>
    <r>
      <t xml:space="preserve">SITC of Mounting arrangement for the Subwoofer
</t>
    </r>
    <r>
      <rPr>
        <b/>
        <sz val="12"/>
        <color theme="1"/>
        <rFont val="Calibri"/>
        <family val="2"/>
        <scheme val="minor"/>
      </rPr>
      <t>Approved Makes: Custom / apprv eqv</t>
    </r>
  </si>
  <si>
    <r>
      <t xml:space="preserve">SITC of four channel Digital wireless microphone receiver.
Frequency Response of 20 Hz to 20 kHz
Operating frequencies 2,402 to 2,480 MHz
Dynamic range: 120 dB or better
Total harmonic distortion: &lt; 0.05%, typical or better
Operating range up to 60 m
Audio sampling rate: Standard: 24-bit/48 kHz, HD mode: 24-bit/48 kHz 
Latency 3.8 ms or better
RF output power: 10 mW or better
RF sensitivity: −90 dBm, typical
Each receiver channel can be paired with up to four transmitters
Should have AES128 encryption for security.
Transmitters and receivers include OLED/LED screens for optimal readout of key settings and alerts.
Mixed output 
Complete with built-in / external Antenna Extention System for clear communication.
</t>
    </r>
    <r>
      <rPr>
        <b/>
        <sz val="12"/>
        <rFont val="Calibri"/>
        <family val="2"/>
        <scheme val="minor"/>
      </rPr>
      <t xml:space="preserve">Approved Makes : Audio Technica / Shure  / Sennheiser </t>
    </r>
  </si>
  <si>
    <r>
      <t xml:space="preserve">SITC of Mounting arrangement for Under Balcony and Stage front fill Speaker
</t>
    </r>
    <r>
      <rPr>
        <b/>
        <sz val="12"/>
        <color theme="1"/>
        <rFont val="Calibri"/>
        <family val="2"/>
        <scheme val="minor"/>
      </rPr>
      <t>Approved Makes: Custom / apprv eqv</t>
    </r>
  </si>
  <si>
    <t>Renkus-Heinz
CX62</t>
  </si>
  <si>
    <r>
      <t xml:space="preserve">SITC of Mounting arrangement for Upper  Balcony  Speaker
</t>
    </r>
    <r>
      <rPr>
        <b/>
        <sz val="12"/>
        <color theme="1"/>
        <rFont val="Calibri"/>
        <family val="2"/>
        <scheme val="minor"/>
      </rPr>
      <t>Approved Makes: Custom / apprv eqv</t>
    </r>
  </si>
  <si>
    <r>
      <t xml:space="preserve">SITC of 40 channel digital console for live and programm audio
Min. 32 microphone preamplifiers 
25 time-aligned and phase coherent mix buses
AES50 networking , 40 bit digital signal processing
8 stereo signal processing effects engines
8 DCA and 6 mute group
32X32 channels USB 2.0 audio interface
MIDI Inputts/Outputs, DIgital Link power
Min 25-100MM motarised faders
7" full colour TFT display screen
Built-in RTA for all channel, remote controllable, auto-ranging universal switch-mode power supply
</t>
    </r>
    <r>
      <rPr>
        <b/>
        <sz val="12"/>
        <color theme="1"/>
        <rFont val="Calibri"/>
        <family val="2"/>
        <scheme val="minor"/>
      </rPr>
      <t>Approved Makes: Behringer / Yamaha / Allen&amp;Heath</t>
    </r>
  </si>
  <si>
    <r>
      <t xml:space="preserve">SITC of Stage BOX 
32 Input, 16 Output Stage Box with 32 Microphone Preamplifiers
Remote operation via shielded CAT5e cable up to 330 ft / 100 m length
Switchable 48 V phantom power
2 x AES50 or OEM specific network ports or redundant connections
Digital audio and control connectivity
MIDI In/Out for bidirectional communication
Auto-ranging universal switch-mode power supply
A/D converter 24-bit, 48 kHz and D/A converter 24-bit
THD + noise, unity gain, 0 dBu out&lt; 0.01%, unweighted
Shall be from same OEM of digital mixing console
</t>
    </r>
    <r>
      <rPr>
        <b/>
        <sz val="12"/>
        <color theme="1"/>
        <rFont val="Calibri"/>
        <family val="2"/>
        <scheme val="minor"/>
      </rPr>
      <t>Approved Makes: Behringer / Yamaha / Allen&amp;Heath</t>
    </r>
  </si>
  <si>
    <r>
      <t xml:space="preserve">SITC of Floor Mount Portable Trolley for Stage Monitor Display
</t>
    </r>
    <r>
      <rPr>
        <b/>
        <sz val="12"/>
        <rFont val="Calibri"/>
        <family val="2"/>
        <scheme val="minor"/>
      </rPr>
      <t>Approved Makes: Custom / apprv eqv</t>
    </r>
  </si>
  <si>
    <t>Purelink
PT-HDBT-220WP</t>
  </si>
  <si>
    <t>Purelink
PT-MA-HD42UHD</t>
  </si>
  <si>
    <r>
      <rPr>
        <sz val="12"/>
        <rFont val="Calibri"/>
        <family val="2"/>
        <scheme val="minor"/>
      </rPr>
      <t>SITC of 4x2 4K 18Gbps HDMI Matrix with Scaler and Audio De-Embedding.
4x2 HDMI Presentation Switcher with 4 HDMI inputs to 2 HDMI matrix outputs.
HDMI 2.0b for resolutions up to UltraHD / 4K 60Hz (4:4:4) incl. HDR10.
4K to 1080p downscaling.
HDCP 2.2 compliant.
Smart EDID management
ARC functions on second HDMI output, analog and digital audio de-embedding.
Control via web-GUI, RS232 and IR, EDID management.</t>
    </r>
    <r>
      <rPr>
        <b/>
        <sz val="12"/>
        <rFont val="Calibri"/>
        <family val="2"/>
        <scheme val="minor"/>
      </rPr>
      <t xml:space="preserve">
Approved Makes:  Purelink/ Atlona / Extron / Lightware </t>
    </r>
  </si>
  <si>
    <t>Alpha Theta
XPRS122</t>
  </si>
  <si>
    <t>Alpha Theta
VM50</t>
  </si>
  <si>
    <t>Audio Technica 
ATW-CHG3a</t>
  </si>
  <si>
    <r>
      <t xml:space="preserve">SITC of two-bay charging station. station charges NiMH batteries. Should be automatically shut off if alkaline or damaged batteries are detected. Should have equipped with power and charging status indicator LEDs for easy monitoring. up to five charging stations can be linked and powered by a single power supply.Power Requirements: 12V DC 3.0 A, Charging Output: 3.6V DC 500 mA (x2), Power Consumption: 4.9 W. Charging Time: Approx. 6.5 hours.
</t>
    </r>
    <r>
      <rPr>
        <b/>
        <sz val="12"/>
        <color theme="1"/>
        <rFont val="Calibri"/>
        <family val="2"/>
        <scheme val="minor"/>
      </rPr>
      <t xml:space="preserve">Approved Makes : Audio Technica / Shure  / Sennheiser </t>
    </r>
  </si>
  <si>
    <r>
      <t xml:space="preserve">SITC of 5" Bi-Amped Compact Reference Monitor for Control room  -
Speaker Type: Bi-Amped Monitor speaker
Driver Size: 1 x 5.25” LF &amp; 1 x 1” HF driver
Power Handling : LF- 30 W RMS &amp; HF- 30 W 
Maximum SPL : Peak - 107dB
Frequency Range : 40 Hz to 20 kHz
Crossover frequency : 3 kHz 
User controls : Power on/off; Volume; High Frequency Equalizer 
Enclosure : MDF Vinyl or better
</t>
    </r>
    <r>
      <rPr>
        <b/>
        <sz val="12"/>
        <color theme="1"/>
        <rFont val="Calibri"/>
        <family val="2"/>
        <scheme val="minor"/>
      </rPr>
      <t>Approved Makes: Alpha Theta/ Genelec/ Adam Audio</t>
    </r>
  </si>
  <si>
    <r>
      <t xml:space="preserve">SITC of LR FOH Passive 15"Two-way Point Source Loudspeaker
Speaker Type : Passive / Biamp switchable point source speaker
Driver Size : 1 x 15"LF Driver &amp; 1 x 1" HF Driver
Impedance : 8 Ohms
Sensitivity : 98 dB or better
RMS Power (Bi-Amp) : LF- 350-400 W @ 8 Ohms and HF- 50-60 W  @ 8 Ohms or higher
Maximum SPL : Peak - 129dB or better
Dispersion : 60°-70° (H) x 40°- 50° (V), Rotatable Complex Conic Horn 
Frequency Response (±3 dB): 55 Hz - 20 kHz
Enclosure : Birch plywood
16 GA powder-coated, plated steel grill
Rigging point for flying hardware
</t>
    </r>
    <r>
      <rPr>
        <b/>
        <sz val="12"/>
        <color theme="1"/>
        <rFont val="Calibri"/>
        <family val="2"/>
        <scheme val="minor"/>
      </rPr>
      <t>Approved Makes: Renkus Heinz / Bose / Coda Audio / d&amp;b audiotechnik</t>
    </r>
  </si>
  <si>
    <r>
      <t xml:space="preserve">SITC of Under Balcony Passive 8" Two-way Point Source Loudspeaker
Speaker Type : Passive / Biamp switchable point source speaker
Driver Size : 1 x 8" LF Driver &amp; 1 x 1" HF Driver
Impedance : 16 Ohms, 8 Ohms
Sensitivity : 96 dB or better
RMS Power (Passive) : 125 W or higher
Maximum SPL : Peak - 123dB or better
Dispersion : 90°- 100°(H) x 40°- 50° (V), Rotatable Complex Conic Horn 
Frequency Response (±3 dB): 90 Hz - 20 kHz
Enclosure : Birch plywood
Rigging point for flying hardware
</t>
    </r>
    <r>
      <rPr>
        <b/>
        <sz val="12"/>
        <color theme="1"/>
        <rFont val="Calibri"/>
        <family val="2"/>
        <scheme val="minor"/>
      </rPr>
      <t>Approved Makes: Renkus Heinz / Bose / Coda Audio / d&amp;b audiotechnik</t>
    </r>
    <r>
      <rPr>
        <sz val="12"/>
        <color theme="1"/>
        <rFont val="Calibri"/>
        <family val="2"/>
        <scheme val="minor"/>
      </rPr>
      <t xml:space="preserve">
</t>
    </r>
  </si>
  <si>
    <r>
      <t xml:space="preserve">SITC of Floor box for AV Floor Box with space to mount HDBT Tramsitter, 2 x LAN ports, 2 x Universal UPS power supply points. Conference Network point, All Electrical points to conifrm BIS certifications.
</t>
    </r>
    <r>
      <rPr>
        <b/>
        <sz val="12"/>
        <rFont val="Calibri"/>
        <family val="2"/>
        <scheme val="minor"/>
      </rPr>
      <t>Approved Makes: Custom / apprv eqv</t>
    </r>
  </si>
  <si>
    <t>Symetrix
Jupiter 8</t>
  </si>
  <si>
    <t>Unilumin
UDA 2.5</t>
  </si>
  <si>
    <r>
      <t xml:space="preserve">SITC of Stage front fill Passive 6" Two-way Point Source Loudspeaker
Speaker Type : Passive / Biamp switchable point source speaker
Driver Size : 1 x 6" LF Driver &amp; 1 x 1" HF Driver
Impedance : 16 Ohms, 8Ohms
Sensitivity : 94 dB or better
RMS Power (Passive) : 100 W or higher
Maximum SPL : Peak - 120dB or better
Dispersion : 90°- 100°(H) x 40°- 50° (V), Rotatable Complex Conic Horn  
Frequency Response (±3 dB): 100 Hz - 20 kHz
Enclosure : Birch plywood
Rigging point for flying hardware
</t>
    </r>
    <r>
      <rPr>
        <b/>
        <sz val="12"/>
        <color theme="1"/>
        <rFont val="Calibri"/>
        <family val="2"/>
        <scheme val="minor"/>
      </rPr>
      <t>Approved Makes: Renkus Heinz / Bose / Coda Audio / d&amp;b audiotechnik</t>
    </r>
  </si>
  <si>
    <r>
      <t xml:space="preserve">SITC of Passive 18" Passive Subwoofer
Speaker Type: Direct Radiating Passive Subwoofer
Driver Size : 1 x 18" LF Driver
Impedance : 8 Ohms
Sensitivity : 97 dB or better
RMS Power : 450-500 W RMS   or higher
Maximum SPL : Peak - 131dB or better
Frequency Response (±3 dB): 40 Hz – 120 Hz
Crossover Frequency: 100 Hz
Enclosure : Birch plywood
Rigging point for flying hardware
</t>
    </r>
    <r>
      <rPr>
        <b/>
        <sz val="12"/>
        <color theme="1"/>
        <rFont val="Calibri"/>
        <family val="2"/>
        <scheme val="minor"/>
      </rPr>
      <t>Approved Makes: Renkus Heinz / Bose / Coda Audio / d&amp;b audiotechnik</t>
    </r>
  </si>
  <si>
    <r>
      <t xml:space="preserve">SITC of 12” full-range 2 way 2000 Watt active Stage Monitor Loudspeaker. 
Driver: 12" LF cone driver, 1" HF driver. 
Amplifier Output: Class D, 2000W peak. 
Frequency Range: 48 - 20000 Hz; 
Maximum Sound Pressure: 131 dB; 
Cross Over Frequency: 2 kHz. Inputs: 
DSP modes: Factory Presets (4 types), 4-band equalizer, 16 User Programs presets. 
Amplifier Protection: Thermal limiting, Digital Limiter, Digital compressor. 
Driver Protection: Short circuit protection. 
Enclosure: Plywood; 
Finish: Black paint, Rubber feet.
Rigging point: 10x M10.
</t>
    </r>
    <r>
      <rPr>
        <b/>
        <sz val="12"/>
        <color theme="1"/>
        <rFont val="Calibri"/>
        <family val="2"/>
        <scheme val="minor"/>
      </rPr>
      <t>Approved Makes: Alpha Theta / Renkus-Heinz / d&amp;b audiotechnik</t>
    </r>
  </si>
  <si>
    <r>
      <t xml:space="preserve">SITC of Upper Balcony Passive Dual 6" Two-way Point Source Loudspeaker
Speaker Type : Passive / Biamp switchable point source speaker
Driver Size : 2 x 6.5" LF Driver &amp; 1 x 1" HF Driver
Impedance : 8 Ohms
Sensitivity : 97 dB or better
RMS Power (Passive) : 200 W or higher
RMS Power (Bi-Amp) : LF-200 W @ 8 Ohms and HF- 20 W  @ 16 Ohms or higher
Maximum SPL : Peak - 126dB or better
Dispersion : 140° - 150° (H) x 60° - 70° (V), Rotatable Complex Conic Horn 
Frequency Response (±3 dB): 100 Hz - 20 kHz
Crossover Frequency: 2.2 kHz, passive, bi-amp selectable
Enclosure : 11 ply birch plywood
16 GA powder-coated, plated steel grill
Multiple Flying suspension point M10 &amp; M6 type
</t>
    </r>
    <r>
      <rPr>
        <b/>
        <sz val="12"/>
        <color theme="1"/>
        <rFont val="Calibri"/>
        <family val="2"/>
        <scheme val="minor"/>
      </rPr>
      <t>Approved Makes: Renkus Heinz / Bose / Coda Audio / d&amp;b audiotechnik</t>
    </r>
  </si>
  <si>
    <t xml:space="preserve"> MC2 Audio 
i68</t>
  </si>
  <si>
    <t xml:space="preserve"> MC2 Audio 
T2000</t>
  </si>
  <si>
    <r>
      <t xml:space="preserve">SITC of 8 x 8 DSP Processor 
8 Analog Mic/Line input and 8 Analog Line output. 
Sample Rate: 48 kHz. 
Frequency Response: 20 Hz - 20 kHz, +/- 0.5 dB. 
Dynamic Range: &gt; 110 dB. 
THD+Noise: &lt; -85 dB. 
Interchannel Crosstalk: &lt; -90 dB @ 1 kHz. 
Latency: &lt; 1.6 ms. 
CMRR: &gt; 50 dB @ 1 kHz. 
Mic Pre-amp Gain: +40 dB. 
Input Trim: +/- 24 dB. 
Maximum Input Level: +23 dBu. 
Input Impedance:  18 kΩ balanced, 9 kΩ unbalanced, 
Maximum Output Level: +24 dBu. 
Output Impedance: 200 Ω balanced, 100 Ω unbalanced.  
GPIO Contact Closure for External control like preset selection, I/O level control and muting.
Support Wall mount Volume Level Controller on Digital Platform 
Support Graphical User Interface (GUI)
</t>
    </r>
    <r>
      <rPr>
        <b/>
        <sz val="12"/>
        <rFont val="Calibri"/>
        <family val="2"/>
        <scheme val="minor"/>
      </rPr>
      <t>Approved Makes: Symetrix / Clearone / Biamp</t>
    </r>
  </si>
  <si>
    <r>
      <t xml:space="preserve">SITC of 2.5mm Pixel pitch Active LED (SMD2121) Video wall with approx size of  4.4 Mtr high  x 7.2 Mtr wide. Fully front serviceable, IP30 rating, cabinet Dimesion 640mmx480mm, Cabinet made of die cast aluminium, contrast ratio 5000:1, white balance brightness &gt; 600cd/m2, standard colour temperature of 2000K to 9300K adjustable, processing depth 12 to 14bit, referesh Rate of 4200Hz, Video supprot 2K-HD and 4K-UHD, typical lifetime of 100000 hours complete with Video wall matching processor, required accessories and mounting arrangements
</t>
    </r>
    <r>
      <rPr>
        <b/>
        <sz val="12"/>
        <color theme="1"/>
        <rFont val="Calibri"/>
        <family val="2"/>
        <scheme val="minor"/>
      </rPr>
      <t>Approved Makes</t>
    </r>
    <r>
      <rPr>
        <sz val="12"/>
        <rFont val="Calibri"/>
        <family val="2"/>
        <scheme val="minor"/>
      </rPr>
      <t xml:space="preserve">: </t>
    </r>
    <r>
      <rPr>
        <b/>
        <sz val="12"/>
        <rFont val="Calibri"/>
        <family val="2"/>
        <scheme val="minor"/>
      </rPr>
      <t xml:space="preserve"> Unilumin (UDA Series)/ Absen (KL II Series) / Xtreme Media (Vega Series)</t>
    </r>
  </si>
  <si>
    <r>
      <t xml:space="preserve">SITC of 43" 4K Confidence Monitor Display 
43"  4K UHD(3840 X 2160) IPS LED display, 500 Cd/m2, HDMI 2.0 X 4, DP1.2 IN X 1, VGA X 1, USB X 2, RJ45  X 1, RS232 X 1, Audio IN  X1,  Audio Out x 1, Digital Audio Out x 1, DP 1.2 Out x 1, 20W in built speaker, 24/7 operation, Built in Wifi, Bluetooth, Auto wake up on Input, Auto switch on failover, HDMI CEC, No signal Power Off, SNMP Support, Crestron Connected, RS232 and LAN Control, USB Auto play function, Multi screen support upto 10 x 10, HTML 5.0 based browser, Auto launch of browser, Optional Windows and Android OPS support, USB Locking system for security. Built in Signage and Basic content Management Solution.
</t>
    </r>
    <r>
      <rPr>
        <b/>
        <sz val="12"/>
        <rFont val="Calibri"/>
        <family val="2"/>
        <scheme val="minor"/>
      </rPr>
      <t>Approved Makes: Panasonic / Samsung /Sony</t>
    </r>
  </si>
  <si>
    <r>
      <t xml:space="preserve">SITC of AV Credenza 28U
With front glass door
power distribution box
Internal fans and lights, wheels
</t>
    </r>
    <r>
      <rPr>
        <b/>
        <sz val="12"/>
        <rFont val="Calibri"/>
        <family val="2"/>
        <scheme val="minor"/>
      </rPr>
      <t>Approved Makes: Custom / apprv eqv</t>
    </r>
  </si>
  <si>
    <r>
      <t xml:space="preserve">SITC of 4sqmm speaker cable
Low Oxygen copper stranded wire ensure better sund quality and a longer life
Construction : (2LIY4mm²)Y
Jacket material : PVC
Jacket Ø [mm] : 9.5
Inner Conductors :  2 x 4mm2 (11AWG)
Copper Strands per Conductor: 56 x 0.30mm
Temperature min. [°C] : -30
Temperature max. [°C] : 70
Fire load per m [kWh] : 0.46
Capac. cond./cond per 1 m  [pF] : 125
Conductor resistance per 1 km [Ω] : 4.5
Insulat. resistance per 1 km [MΩ] : 5
Certifications: IEC228, IEC332, IEC60331, IEC61034 (as per actual)
</t>
    </r>
    <r>
      <rPr>
        <b/>
        <sz val="12"/>
        <rFont val="Calibri"/>
        <family val="2"/>
        <scheme val="minor"/>
      </rPr>
      <t>Approved Makes: Sommer /  Supra / Vandelhull</t>
    </r>
  </si>
  <si>
    <r>
      <t xml:space="preserve">SITC of 2.5sqmm speaker cable
Low Oxygen copper stranded wire ensure better sund quality and a longer life
Construction : (2LIY4mm²)Y
Jacket material : PVC
Jacket Ø [mm] : 9.5
Inner Conductors :  2 x 4mm2 (11AWG)
Copper Strands per Conductor: 56 x 0.30mm
Temperature min. [°C] : -30
Temperature max. [°C] : 70
Fire load per m [kWh] : 0.46
Capac. cond./cond per 1 m  [pF] : 125
Conductor resistance per 1 km [Ω] : 4.5
Insulat. resistance per 1 km [MΩ] : 5
Certifications: IEC228, IEC332, IEC60331, IEC61034 (as per actual)
</t>
    </r>
    <r>
      <rPr>
        <b/>
        <sz val="12"/>
        <rFont val="Calibri"/>
        <family val="2"/>
        <scheme val="minor"/>
      </rPr>
      <t>Approved Makes: Sommer /  Supra / Vandelhull</t>
    </r>
  </si>
  <si>
    <r>
      <t xml:space="preserve">SITC of  22AWG Microphone Cable
2 x 0.34sqmm/AWG22 large cross section and the low capacitance cable guarantee outstandig transmission quality over longer distance 
Oxygen free Copper Strands
Low apacitance due to PE insulation
Construction : (2LI2Y0,34mm²)CY
Jacket material : PVC
Jacket Ø [mm] : 6.50
AWG (audio) : 22
Shielding : Copper braided shielding with 0.10 mm indiv. strands
Shielding factor [%] : 95
Copper strands (audio) : 19
Conductor insulation material : PE
UV-resistant : yes
Fire load per m [kWh] : 0.22
Capac. cond./cond. per 1 m (audio) [pF] : 58
Capac. cond./shield. per 1 m (audio) [pF] : 115
Conductor resistance per 1 km [Ω] : 55
Shield. resistance per 1 km [Ω] : 25
Temperature min. [°C] : -25
Temperature max. [°C] : 70
Impedance [Ω] : 100 ( as per actual)
</t>
    </r>
    <r>
      <rPr>
        <b/>
        <sz val="12"/>
        <rFont val="Calibri"/>
        <family val="2"/>
        <scheme val="minor"/>
      </rPr>
      <t>Approved Makes: Sommer /  Supra / Vandelhull</t>
    </r>
  </si>
  <si>
    <r>
      <t xml:space="preserve">SITC of Wireless Presenter module
Allows simultaneous present upto 4 or more screens at the same time
Allows a user to manage on-screen presenters as well as queued presenters 
Integrated WI-FI Access Point – can be segregated from the facility LAN for security reasons
Dynamic Layout Mode - automatically adapts to incoming or disconnected source content
Wireless screen casting through native AirPlay, Google Cast, or Miracast protocols
Supports wireless video upto 1080p/30 4:2:0
Local storage for playback of images and video
Shall be controllable over IP and RS-232 both
Shall have min. 1 x HDMI, 2x USB 2.0/3.0 port
</t>
    </r>
    <r>
      <rPr>
        <b/>
        <sz val="12"/>
        <color theme="1"/>
        <rFont val="Calibri"/>
        <family val="2"/>
        <scheme val="minor"/>
      </rPr>
      <t>Approved Makes: Kramer / Extron / Barco</t>
    </r>
  </si>
  <si>
    <t>Ref Model</t>
  </si>
  <si>
    <t>Approved Makes</t>
  </si>
  <si>
    <t>Renkus Heinz / Bose / Coda Audio / d&amp;b audiotechnik</t>
  </si>
  <si>
    <t>Alpha Theta / Renkus-Heinz / d&amp;b audiotechnik</t>
  </si>
  <si>
    <t>Alpha Theta/ Genelec/ Adam Audio</t>
  </si>
  <si>
    <t>MC2 Audio / Coda Audio /Bose /  d&amp;b audiotechnik</t>
  </si>
  <si>
    <r>
      <t xml:space="preserve">SITC of 8 Channel class D Power Amplifiers 
Amplifier Type: Class-D;
Output Power (Per Channel): 8 × 350 W @ 8 Ohms, 8 × 600 W @ 4 ohms, 8 × 600 W @ 2.7 ohms, 8 × 600 W @ 2 ohms,
Output Power (Bridge Mode): 1200 W @ 8 Ohms, 1200 W @ 4 ohms;
THD: @ 1kHz &lt; 0.08%, 20Hz to 20kHz: &lt; 0.1%
Amplifier Gain: 32dB or better
Sensitivity (for max power): 1.4 Volts or better
Frequency Response: 20 Hz-20kHz(+/-0.05 dB)
Input CMRR: &gt;60 dB 
Signal to Noise Ratio: &gt;102 dB 
Damping Factor, 1kHz, 8 ohms: &gt; 400 dB 
Sample Rate: 96KHz
Support Multiple make Speaker presets
Protection Present — Short Circuit / DC Output / Temperature
</t>
    </r>
    <r>
      <rPr>
        <b/>
        <sz val="12"/>
        <color theme="1"/>
        <rFont val="Calibri"/>
        <family val="2"/>
        <scheme val="minor"/>
      </rPr>
      <t>Approved Makes: MC2 Audio / Coda Audio /Bose/  d&amp;b audiotechnik</t>
    </r>
  </si>
  <si>
    <r>
      <t xml:space="preserve">SITC of 2 Channel Power Amplifiers.
Amplifier Type: Class-AB / D;
Output Power (Per Channel): 2 × 625 W @ 8 Ohms, 2 × 1150 W @ 4 ohms, 2 × 2100 W @ 2 ohms,
Output Power (Bridge Mode): 2300 W @ 8 Ohms, 4200 W @ 4 Ohms;
THD: @ 1kHz &lt; 0.008%, 20Hz to 20kHz: &lt; 0.03%
Amplifier Gain: 32dB or better
Sensitivity (for max power): 1.2 Volts or better
Frequency Response: 20 Hz-20kHz(+/-0.05 dB)
Input CMRR: &gt;60 dB
Damping Factor, 1kHz, 8 ohms: &gt; 400 dB 
Support Multiple make Speaker presets
Protection Present – Short Circuit / DC Output / Temperature
</t>
    </r>
    <r>
      <rPr>
        <b/>
        <sz val="12"/>
        <color theme="1"/>
        <rFont val="Calibri"/>
        <family val="2"/>
        <scheme val="minor"/>
      </rPr>
      <t>Approved Makes: MC2 Audio / Coda Audio /Bose/  d&amp;b audiotechnik</t>
    </r>
  </si>
  <si>
    <t>MC2 Audio / Coda Audio /Bose/  d&amp;b audiotechnik</t>
  </si>
  <si>
    <t xml:space="preserve">Audio Technica / Shure  / Sennheiser </t>
  </si>
  <si>
    <t>Symetrix / Clearone / Biamp</t>
  </si>
  <si>
    <t>Behringer / Yamaha / Allen&amp;Heath</t>
  </si>
  <si>
    <t>Custom with Neutrik/Hicon Connector</t>
  </si>
  <si>
    <t>Valrack / Dlink / Rittal</t>
  </si>
  <si>
    <t>Sommer / Mogami / Supra</t>
  </si>
  <si>
    <t>Mercator HighFlex</t>
  </si>
  <si>
    <r>
      <t xml:space="preserve">SITC of 23AWG CAT6 Shielded cable for Networking, HDBT signal transmission, DANTE
Shielded copper cable, category 6A F/UTP, low smoke zero halogen (LSZH), 4-pair, conductors are 23 AWG with PE insulation, twisted in pairs, separated by an integrated pair divider, surrounded by a metallic foil shield and protected by a low smoke zero halogen. Flammability Rating-LSZH-3 (IEC 60332-3), Maximum Operating Temperature (°C) 75 degree or more. support Maximum Installation Tension (lb) 25 or more. Bend Radius (mm) 30 or less. Exceeds the requirements of ISO 11801 Class EA and ANSI/TIA-568-C.2 Category 6A standards; Standards Compliance: UL Listed CMP-LP 0.7A and CMR-LP 0.5A; PoE compliance: Meets IEEE 802.3af, IEEE 802.3at and IEEE 802.3bt for PoE applications; CE Compliant: Euroclass Dca-s2-d2-a1; RoHS Compliant(as per actual)
</t>
    </r>
    <r>
      <rPr>
        <b/>
        <sz val="12"/>
        <rFont val="Calibri"/>
        <family val="2"/>
        <scheme val="minor"/>
      </rPr>
      <t>Approved Makes: Sommer / Mogami / Supra</t>
    </r>
  </si>
  <si>
    <t xml:space="preserve"> Meridian SP 240 /Nyfaz 240</t>
  </si>
  <si>
    <t xml:space="preserve"> Meridian SP 225 / Nyfaz 225</t>
  </si>
  <si>
    <t xml:space="preserve"> Club Series</t>
  </si>
  <si>
    <t>Unilumin (UDA Series)/ Absen (KL II Series) / Xtreme Media (Vega Series) / Nview Infonics</t>
  </si>
  <si>
    <t>Panasonic / Samsung /Sony</t>
  </si>
  <si>
    <t>Sony</t>
  </si>
  <si>
    <t xml:space="preserve">Purelink/ Atlona / Extron / Lightware </t>
  </si>
  <si>
    <t>Purelink/ Atlona / Extron / Cardinal</t>
  </si>
  <si>
    <r>
      <rPr>
        <sz val="12"/>
        <rFont val="Calibri"/>
        <family val="2"/>
        <scheme val="minor"/>
      </rPr>
      <t xml:space="preserve">SITC of 4K 18Gbps Multiformat HDBaseT Wallplate Extender Set
Transmission of HDMI and USB-C via HDBaseT up to 40m (4K), 70m (1080p).
Supports 18Gbps for resolutions up to 4K UltraHD 60Hz (HDMI) / 30Hz (USB-C).
Bidirectional PoC, pass-through for IR and RS232, EDID management.
3 USB-A v2.0 on receiver, USB-C supporting data and AV transmission.
Wallplate for installation in 2-gang wall socket.
Maximum resolution: Up to 4K@60Hz (4:4:4) via HDMI, 4K@30Hz (4:4:4) via USB-C
Input connectors: TX: 2x HDMI-A, 1x USB-C | RX: 1x HDBaseT (RJ45)
Output connectors: TX: 1x HDBaseT (RJ45) | RX: 1x HDMI-A
HDCP &amp; EDID Management
Control signals to display are transmitted via IR, RS-232 or CEC
Cable Link Monitoring: Integrated HDBaseT link status monitoring
</t>
    </r>
    <r>
      <rPr>
        <b/>
        <sz val="12"/>
        <rFont val="Calibri"/>
        <family val="2"/>
        <scheme val="minor"/>
      </rPr>
      <t>Approved Makes:  Purelink/ Atlona / Extron / Cardinal</t>
    </r>
  </si>
  <si>
    <r>
      <t xml:space="preserve">SITC of Certified 4K Premium High Speed HDMI Cable – 2.00m, black. HDMI version 2.0 – 18Gbps for resolutions up to 4K UltraHD 60Hz. Gold plated precision contacts . HDMI-A male to HDMI-A male. High purity, tinned OFC copper conductors and triple shielding, AWG28.
</t>
    </r>
    <r>
      <rPr>
        <b/>
        <sz val="12"/>
        <rFont val="Calibri"/>
        <family val="2"/>
        <scheme val="minor"/>
      </rPr>
      <t>Approved Makes: Purelink / Atlona / Sommer</t>
    </r>
  </si>
  <si>
    <t>Purelink / Atlona / Sommer</t>
  </si>
  <si>
    <t>Purelink 
PI1000-020 / Hicon HI-HIMM-0200</t>
  </si>
  <si>
    <r>
      <t xml:space="preserve">SITC of  USB 3.2 USB-C Cable with E-Marker – 2.00m. USB 3.2 (Gen 1x2) – 10Gbps data transmissio. Gold plated precision contacts. USB-C male to USB-C male. High purity copper conductors and triple shielding. E-Marker, USB Power Delivery 100W, DP Alt-Mode up to 8K 30Hz.
</t>
    </r>
    <r>
      <rPr>
        <b/>
        <sz val="12"/>
        <rFont val="Calibri"/>
        <family val="2"/>
        <scheme val="minor"/>
      </rPr>
      <t>Approved Makes: Purelink / Atlona / Sommer</t>
    </r>
  </si>
  <si>
    <t>Purelink 
PI6000-020 / Hicon HI-U3CC-0200</t>
  </si>
  <si>
    <r>
      <t xml:space="preserve">SITC of Certified 4K Premium High Speed HDMI Cable - 10.0m, black. HDMI 1.4 –10.2 Gbps for resolutions up to 4K / UltraHD @30Hz. Gold-plated precision contact. HDMI-A male to HDMI-A male. High purity, tinned OFC copper conductors and triple shielding, AWG24.
</t>
    </r>
    <r>
      <rPr>
        <b/>
        <sz val="12"/>
        <rFont val="Calibri"/>
        <family val="2"/>
        <scheme val="minor"/>
      </rPr>
      <t>Approved Makes: Purelink / Atlona / Sommer</t>
    </r>
  </si>
  <si>
    <t>Purelink 
PI1000-100 / Hicon Hi-HDRL-1000</t>
  </si>
  <si>
    <t>SITC of Active DI Box with Midas Transformer and Phantom/Battery Operation.
Powered from console +48 V phantom or internal battery
Automatic switchover to battery if phantom power fails
Switchable input attenuation for guitar, line and speaker levels
Earth Lift switch eliminates ground loop problems
Frequency Response : 10 Hz to 90 kHz, ±3 dB
THD+N : &lt; 0.02 % @ 1 kHz, 0 dBu
Noise Level : &lt; -112 dBu
PAD Switch : 0 / -20 / -40 dB
Input : 1 x XLR, unbalanced 1 x 1/4" TS, unbalanced
Thru : 1 x 1/4" TS, unbalanced
Output : 1 x XLR, balanced
Load Impedance : &gt; 600 Ω
Maximum Input level : +10 / +30 / +50 dBu.
Construction Material - Compact and rugged design.</t>
  </si>
  <si>
    <t>KlarkTeknik / Radial/ DBX</t>
  </si>
  <si>
    <t>DI-10A</t>
  </si>
  <si>
    <r>
      <rPr>
        <b/>
        <sz val="12"/>
        <rFont val="Calibri"/>
        <family val="2"/>
      </rPr>
      <t>Music Stand</t>
    </r>
    <r>
      <rPr>
        <sz val="12"/>
        <rFont val="Calibri"/>
        <family val="2"/>
      </rPr>
      <t xml:space="preserve">
Supply, installation, testing &amp; comissioning of Music stand. 
Stand shall be for adjustable height from 650mm to 1225mm. Rod Combination Three piece Folding Design Stand. Material : Steel. Foldable Music Desk of average 440mm x 225 mm.</t>
    </r>
  </si>
  <si>
    <t>Atlasied/ On-Stage / K&amp; M</t>
  </si>
  <si>
    <t>Adjustable tripod stand with Boom kit.
All Purpose Tripod Mic Stand.
Heavy Duty Clutch Assembly.
Finished in Non-Reflective Ebony.
Boom Swivel Including Friction Notches That Prevent Sagging.
Cast 0.5lb Counterweight.
Three, low profile metal legs with cup terminations for optimum stability and balance.
tripod adjustable from 36"" to 64"".
Two section metal tubing with 3 piece clutch for easy vertical height adjustment.
The end is threaded 5⁄8""""-27 and includes a lock-nut ring for versatile positioning of accessories or extension boom.
Base spread of 25"""" (653mm) inches and weighs 5lbs or less
Friction notches on the boom swivel to prevent sagging when using heavy microphones.
BOOM LENGTH of 24"" - 39"". 
Cast 0.5 lb counterweight allows for proper boom positioning while maintaining boom arm balance."</t>
  </si>
  <si>
    <t>TB3664</t>
  </si>
  <si>
    <t>Adjustable tripod stand with Boom kit.
All Purpose Tripod Mic Stand, Ebony tube finish
Heavy Duty Clutch Assembly.
Finished in Non-Reflective Ebony.
Boom Swivel Including Friction Notches That Prevent Sagging.
Cast 0.5lb Counterweight.
Three, low profile metal legs with Cup for Increased Stability
Tripod stand adjustable from 19" to 30" to meet the need of seated instrumentalist and performers,
Two wo section metal tubing with 3 piece clutch for easy vertical height adjustment,
The end is threaded 5/8"-27 and includes a lock-nut ring for versatile positioning of accessories or extension boom,
base spread of 25" (653mm) inches and weighs 4lbs, 
friction notches on the boom swivel that are designed to prevent sagging even when used with heavy microphones,
BOOM LENGTH adjustable to 22" - 37",
Cast 0.5 lb counterweight allows for proper boom positioning while maintaining boom arm balance.</t>
  </si>
  <si>
    <t>TB1930</t>
  </si>
  <si>
    <t>Adjustable Height Desktop Mic Stand 8-13 inch Ebony Finish.  
Base: 6"" Diameter,
Stand Height: 8"" - 13"".
Quality Construction Assures Extended Service and Quality Appearance
Versatile Stands Fulfill Functional and Aesthetic Miking Requirements for Microphone Placement.
3-Piece Clutch Offers Secure, Fast, and Noise-Free Height Adjustment.
Weighted Bases Provide Maximum Stability.
Base Material: Cast Iron.
Base Finish: Ebony
Tube Finish: Chrome"</t>
  </si>
  <si>
    <t>DS7E</t>
  </si>
  <si>
    <t>All-Purpose Mic Stand Ebony finished stand featuring durable tubing,
10"" dia. die cast circular base,
The three-piece clutch provides positive locking control and is able to withstand years of stage and studio handling,
The 5/8"" and 7/8"" dia. tubing is fully adjustable with a vertical extension ranging from 35"" to 63"".
Available in Choice of Chrome or Non-Reflective Ebony Epoxy Finish,
Economical, Industry Standard Floor Stands Suitable for a Variety of Applications,
Edge-Concentrated, One-Piece Circular Base Ensures Maximum Stability,
Wearproof, Three-Piece Clutch Offers Secure, Fast, and Noise-Free Height Adjustment,
Top and bottom lock-nut rings are included for versatile and secure positioning."</t>
  </si>
  <si>
    <t>MS10CE</t>
  </si>
  <si>
    <r>
      <rPr>
        <b/>
        <sz val="12"/>
        <rFont val="Calibri"/>
        <family val="2"/>
      </rPr>
      <t>Stage Boxes - 8 holes- Custom</t>
    </r>
    <r>
      <rPr>
        <sz val="12"/>
        <rFont val="Calibri"/>
        <family val="2"/>
      </rPr>
      <t xml:space="preserve">
Supply, installation, testing &amp; comissioning of Stage Boxes consisting of 4 mic inputs/1 RCA input/1 HDMI inputs/2 Power Multi / 2 Schuko/1 RJ 45 input/1USB( 4 x HI-X3DF-M/AC3FDZ, 1 x HDHD- FFDN, RJX8FD5T, J35SEFD)</t>
    </r>
  </si>
  <si>
    <r>
      <rPr>
        <b/>
        <sz val="12"/>
        <rFont val="Calibri"/>
        <family val="2"/>
      </rPr>
      <t>Stage Boxes - 4 holes- Custom</t>
    </r>
    <r>
      <rPr>
        <sz val="12"/>
        <rFont val="Calibri"/>
        <family val="2"/>
      </rPr>
      <t xml:space="preserve">
Supply, installation, testing &amp; comissioning of Stage Boxes consisting of 2 mic inputs/ 1 HDMI inputs/ 1 Power/ 1  RJ 45 input (2 x HI-X3DF-M/AC3FDZ, 1 x HDHD- FFDN, RJX8FD5T, J35SEFD)</t>
    </r>
  </si>
  <si>
    <r>
      <rPr>
        <b/>
        <sz val="12"/>
        <rFont val="Calibri"/>
        <family val="2"/>
      </rPr>
      <t>Stage Boxes - 2 holes - Custom</t>
    </r>
    <r>
      <rPr>
        <sz val="12"/>
        <rFont val="Calibri"/>
        <family val="2"/>
      </rPr>
      <t xml:space="preserve">
Supply, installation, testing &amp; comissioning of Stage Boxes / Face Plate with 1/2 hole Speakon Connectors for Speakers</t>
    </r>
  </si>
  <si>
    <r>
      <t xml:space="preserve">SITC of  Various  Connectors for Installation Rack and Stage Components for Interconnectvity
(1 lot)  XLR 30 Male ( HI-X3CM-BLK) and 30 Female Cable Type ( HI-X3CF-BLK) , 6 RCA ( HI-CM03),  10 Stereo ( HI-J63SPB), 10 Mono (HI-J63MPB), 5 EP ( HI-J35S02), 20 Speakon Cable Connector NL4FXX  , 4 RJ45, 1 BNC,  5 PowerCon, 2 HDMI Chassis 3 USB, 5 Schuko with plates and grips. 
(This is in addition to all connectors mentioned in the Stage Boxes for complete connectivity in Auditorium)
</t>
    </r>
    <r>
      <rPr>
        <b/>
        <sz val="12"/>
        <color theme="1"/>
        <rFont val="Calibri"/>
        <family val="2"/>
        <scheme val="minor"/>
      </rPr>
      <t>Approved Makes: Neutrik / Switchcraft /HICON</t>
    </r>
  </si>
  <si>
    <t>Neutrik / Switchcraft /HICON</t>
  </si>
  <si>
    <t>LOT</t>
  </si>
  <si>
    <t>Auditorium, Barnes Hall, Sanawar AV Tender Design Estimate</t>
  </si>
  <si>
    <t>Installation and Commissioning Charges</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</si>
</sst>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 #,##0.00_ ;_ * \-#,##0.00_ ;_ * &quot;-&quot;??_ ;_ @_ "/>
    <numFmt numFmtId="164" formatCode="_(&quot;$&quot;* #,##0.00_);_(&quot;$&quot;* \(#,##0.00\);_(&quot;$&quot;* &quot;-&quot;??_);_(@_)"/>
    <numFmt numFmtId="165" formatCode="_(* #,##0.00_);_(* \(#,##0.00\);_(* &quot;-&quot;??_);_(@_)"/>
    <numFmt numFmtId="166" formatCode="_-* #,##0\ _D_M_-;\-* #,##0\ _D_M_-;_-* &quot;-&quot;\ _D_M_-;_-@_-"/>
    <numFmt numFmtId="167" formatCode="_-* #,##0.00\ _D_M_-;\-* #,##0.00\ _D_M_-;_-* &quot;-&quot;??\ _D_M_-;_-@_-"/>
    <numFmt numFmtId="168" formatCode="_-* #,##0\ _F_-;\-* #,##0\ _F_-;_-* &quot;-&quot;\ _F_-;_-@_-"/>
    <numFmt numFmtId="169" formatCode="_-* #,##0.00\ _F_-;\-* #,##0.00\ _F_-;_-* &quot;-&quot;??\ _F_-;_-@_-"/>
    <numFmt numFmtId="170" formatCode="_-* #,##0\ &quot;DM&quot;_-;\-* #,##0\ &quot;DM&quot;_-;_-* &quot;-&quot;\ &quot;DM&quot;_-;_-@_-"/>
    <numFmt numFmtId="171" formatCode="_-* #,##0.00\ &quot;DM&quot;_-;\-* #,##0.00\ &quot;DM&quot;_-;_-* &quot;-&quot;??\ &quot;DM&quot;_-;_-@_-"/>
    <numFmt numFmtId="172" formatCode="_-* #,##0\ &quot;F&quot;_-;\-* #,##0\ &quot;F&quot;_-;_-* &quot;-&quot;\ &quot;F&quot;_-;_-@_-"/>
    <numFmt numFmtId="173" formatCode="_-* #,##0.00\ &quot;F&quot;_-;\-* #,##0.00\ &quot;F&quot;_-;_-* &quot;-&quot;??\ &quot;F&quot;_-;_-@_-"/>
    <numFmt numFmtId="174" formatCode="[$INR]\ #,##0.00"/>
    <numFmt numFmtId="175" formatCode="_ [$₹-4009]\ * #,##0.00_ ;_ [$₹-4009]\ * \-#,##0.00_ ;_ [$₹-4009]\ * &quot;-&quot;??_ ;_ @_ "/>
    <numFmt numFmtId="176" formatCode="_ [$INR]\ * #,##0.00_ ;_ [$INR]\ * \-#,##0.00_ ;_ [$INR]\ * &quot;-&quot;??_ ;_ @_ "/>
  </numFmts>
  <fonts count="48">
    <font>
      <sz val="10"/>
      <name val="Arial"/>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0"/>
      <name val="Arial"/>
      <family val="2"/>
    </font>
    <font>
      <sz val="10"/>
      <name val="Helv"/>
      <charset val="204"/>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0"/>
      <name val="Arial"/>
      <family val="2"/>
    </font>
    <font>
      <u/>
      <sz val="10"/>
      <color indexed="12"/>
      <name val="Arial"/>
      <family val="2"/>
    </font>
    <font>
      <sz val="8"/>
      <name val="Arial"/>
      <family val="2"/>
    </font>
    <font>
      <sz val="11"/>
      <color indexed="14"/>
      <name val="Calibri"/>
      <family val="2"/>
    </font>
    <font>
      <b/>
      <sz val="15"/>
      <color indexed="62"/>
      <name val="Calibri"/>
      <family val="2"/>
    </font>
    <font>
      <b/>
      <sz val="13"/>
      <color indexed="62"/>
      <name val="Calibri"/>
      <family val="2"/>
    </font>
    <font>
      <b/>
      <sz val="11"/>
      <color indexed="62"/>
      <name val="Calibri"/>
      <family val="2"/>
    </font>
    <font>
      <b/>
      <i/>
      <sz val="16"/>
      <name val="Helv"/>
    </font>
    <font>
      <sz val="10"/>
      <name val="Helv"/>
    </font>
    <font>
      <b/>
      <sz val="18"/>
      <color indexed="62"/>
      <name val="Cambria"/>
      <family val="2"/>
    </font>
    <font>
      <sz val="10"/>
      <color indexed="8"/>
      <name val="Arial"/>
      <family val="2"/>
    </font>
    <font>
      <sz val="10"/>
      <name val="Arial"/>
      <family val="2"/>
      <charset val="204"/>
    </font>
    <font>
      <sz val="12"/>
      <name val="Times New Roman"/>
      <family val="1"/>
    </font>
    <font>
      <sz val="11"/>
      <color theme="1"/>
      <name val="Tahoma"/>
      <family val="2"/>
    </font>
    <font>
      <sz val="10"/>
      <color theme="1"/>
      <name val="Arial"/>
      <family val="2"/>
    </font>
    <font>
      <sz val="12"/>
      <name val="Calibri"/>
      <family val="2"/>
      <scheme val="minor"/>
    </font>
    <font>
      <sz val="11"/>
      <color rgb="FF000000"/>
      <name val="Calibri"/>
      <family val="2"/>
      <charset val="204"/>
    </font>
    <font>
      <sz val="11"/>
      <color theme="1"/>
      <name val="Calibri"/>
      <family val="2"/>
      <scheme val="minor"/>
    </font>
    <font>
      <b/>
      <sz val="12"/>
      <name val="Calibri"/>
      <family val="2"/>
      <scheme val="minor"/>
    </font>
    <font>
      <b/>
      <sz val="12"/>
      <color theme="1"/>
      <name val="Calibri"/>
      <family val="2"/>
      <scheme val="minor"/>
    </font>
    <font>
      <sz val="12"/>
      <color indexed="10"/>
      <name val="Calibri"/>
      <family val="2"/>
      <scheme val="minor"/>
    </font>
    <font>
      <sz val="12"/>
      <name val="Calibri"/>
      <family val="2"/>
    </font>
    <font>
      <b/>
      <sz val="12"/>
      <name val="Calibri"/>
      <family val="2"/>
    </font>
  </fonts>
  <fills count="37">
    <fill>
      <patternFill patternType="none"/>
    </fill>
    <fill>
      <patternFill patternType="gray125"/>
    </fill>
    <fill>
      <patternFill patternType="solid">
        <fgColor indexed="31"/>
      </patternFill>
    </fill>
    <fill>
      <patternFill patternType="solid">
        <fgColor indexed="9"/>
      </patternFill>
    </fill>
    <fill>
      <patternFill patternType="solid">
        <fgColor indexed="45"/>
      </patternFill>
    </fill>
    <fill>
      <patternFill patternType="solid">
        <fgColor indexed="47"/>
      </patternFill>
    </fill>
    <fill>
      <patternFill patternType="solid">
        <fgColor indexed="42"/>
      </patternFill>
    </fill>
    <fill>
      <patternFill patternType="solid">
        <fgColor indexed="46"/>
      </patternFill>
    </fill>
    <fill>
      <patternFill patternType="solid">
        <fgColor indexed="27"/>
      </patternFill>
    </fill>
    <fill>
      <patternFill patternType="solid">
        <fgColor indexed="41"/>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19"/>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rgb="FFFFFF00"/>
        <bgColor indexed="64"/>
      </patternFill>
    </fill>
  </fills>
  <borders count="7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auto="1"/>
      </left>
      <right style="thin">
        <color auto="1"/>
      </right>
      <top style="thin">
        <color auto="1"/>
      </top>
      <bottom style="thin">
        <color auto="1"/>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auto="1"/>
      </right>
      <top/>
      <bottom style="thin">
        <color auto="1"/>
      </bottom>
      <diagonal/>
    </border>
    <border>
      <left style="thin">
        <color auto="1"/>
      </left>
      <right/>
      <top style="thin">
        <color auto="1"/>
      </top>
      <bottom style="thin">
        <color auto="1"/>
      </bottom>
      <diagonal/>
    </border>
  </borders>
  <cellStyleXfs count="1303">
    <xf numFmtId="0" fontId="0"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3"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3"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2"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4" borderId="0" applyNumberFormat="0" applyBorder="0" applyAlignment="0" applyProtection="0"/>
    <xf numFmtId="0" fontId="7" fillId="5"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5"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2"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2"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7" borderId="0" applyNumberFormat="0" applyBorder="0" applyAlignment="0" applyProtection="0"/>
    <xf numFmtId="0" fontId="8" fillId="11"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1"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8" borderId="0" applyNumberFormat="0" applyBorder="0" applyAlignment="0" applyProtection="0"/>
    <xf numFmtId="0" fontId="8" fillId="5"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5"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6"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6"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2" borderId="0" applyNumberFormat="0" applyBorder="0" applyAlignment="0" applyProtection="0"/>
    <xf numFmtId="0" fontId="8" fillId="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17" borderId="0" applyNumberFormat="0" applyBorder="0" applyAlignment="0" applyProtection="0"/>
    <xf numFmtId="0" fontId="8" fillId="23"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23"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24" borderId="0" applyNumberFormat="0" applyBorder="0" applyAlignment="0" applyProtection="0"/>
    <xf numFmtId="0" fontId="8" fillId="12"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12"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9" fillId="4" borderId="0" applyNumberFormat="0" applyBorder="0" applyAlignment="0" applyProtection="0"/>
    <xf numFmtId="0" fontId="28"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28"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10" fillId="11" borderId="1" applyNumberFormat="0" applyAlignment="0" applyProtection="0"/>
    <xf numFmtId="0" fontId="10" fillId="3" borderId="1" applyNumberFormat="0" applyAlignment="0" applyProtection="0"/>
    <xf numFmtId="0" fontId="10" fillId="11" borderId="1" applyNumberFormat="0" applyAlignment="0" applyProtection="0"/>
    <xf numFmtId="0" fontId="10" fillId="11" borderId="1" applyNumberFormat="0" applyAlignment="0" applyProtection="0"/>
    <xf numFmtId="0" fontId="10" fillId="11" borderId="1" applyNumberFormat="0" applyAlignment="0" applyProtection="0"/>
    <xf numFmtId="0" fontId="10" fillId="3" borderId="1" applyNumberFormat="0" applyAlignment="0" applyProtection="0"/>
    <xf numFmtId="0" fontId="10" fillId="11" borderId="1" applyNumberFormat="0" applyAlignment="0" applyProtection="0"/>
    <xf numFmtId="0" fontId="10" fillId="11" borderId="1" applyNumberFormat="0" applyAlignment="0" applyProtection="0"/>
    <xf numFmtId="0" fontId="10" fillId="11" borderId="1" applyNumberFormat="0" applyAlignment="0" applyProtection="0"/>
    <xf numFmtId="0" fontId="10" fillId="11" borderId="1" applyNumberFormat="0" applyAlignment="0" applyProtection="0"/>
    <xf numFmtId="0" fontId="11" fillId="25" borderId="2" applyNumberFormat="0" applyAlignment="0" applyProtection="0"/>
    <xf numFmtId="0" fontId="11" fillId="25" borderId="2" applyNumberFormat="0" applyAlignment="0" applyProtection="0"/>
    <xf numFmtId="0" fontId="11" fillId="25" borderId="2" applyNumberFormat="0" applyAlignment="0" applyProtection="0"/>
    <xf numFmtId="0" fontId="11" fillId="25" borderId="2" applyNumberFormat="0" applyAlignment="0" applyProtection="0"/>
    <xf numFmtId="0" fontId="11" fillId="25" borderId="2" applyNumberFormat="0" applyAlignment="0" applyProtection="0"/>
    <xf numFmtId="0" fontId="11" fillId="25" borderId="2" applyNumberFormat="0" applyAlignment="0" applyProtection="0"/>
    <xf numFmtId="0" fontId="11" fillId="25" borderId="2" applyNumberFormat="0" applyAlignment="0" applyProtection="0"/>
    <xf numFmtId="0" fontId="11" fillId="25" borderId="2" applyNumberFormat="0" applyAlignment="0" applyProtection="0"/>
    <xf numFmtId="165" fontId="5" fillId="0" borderId="0" applyFont="0" applyFill="0" applyBorder="0" applyAlignment="0" applyProtection="0"/>
    <xf numFmtId="165" fontId="24"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4"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35" fillId="0" borderId="0" applyFont="0" applyFill="0" applyBorder="0" applyAlignment="0" applyProtection="0"/>
    <xf numFmtId="165" fontId="24" fillId="0" borderId="0" applyFont="0" applyFill="0" applyBorder="0" applyAlignment="0" applyProtection="0"/>
    <xf numFmtId="164" fontId="25"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38" fontId="27" fillId="26" borderId="0" applyNumberFormat="0" applyBorder="0" applyAlignment="0" applyProtection="0"/>
    <xf numFmtId="0" fontId="14" fillId="0" borderId="3" applyNumberFormat="0" applyFill="0" applyAlignment="0" applyProtection="0"/>
    <xf numFmtId="0" fontId="29" fillId="0" borderId="4"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29" fillId="0" borderId="4"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5" fillId="0" borderId="5" applyNumberFormat="0" applyFill="0" applyAlignment="0" applyProtection="0"/>
    <xf numFmtId="0" fontId="30"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30"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31" fillId="0" borderId="7"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31" fillId="0" borderId="7"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31"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31"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26" fillId="0" borderId="0" applyNumberFormat="0" applyFill="0" applyBorder="0" applyAlignment="0" applyProtection="0">
      <alignment vertical="top"/>
      <protection locked="0"/>
    </xf>
    <xf numFmtId="0" fontId="17" fillId="5" borderId="1" applyNumberFormat="0" applyAlignment="0" applyProtection="0"/>
    <xf numFmtId="10" fontId="27" fillId="27" borderId="8" applyNumberFormat="0" applyBorder="0" applyAlignment="0" applyProtection="0"/>
    <xf numFmtId="0" fontId="17" fillId="5" borderId="1" applyNumberFormat="0" applyAlignment="0" applyProtection="0"/>
    <xf numFmtId="0" fontId="17" fillId="5" borderId="1" applyNumberFormat="0" applyAlignment="0" applyProtection="0"/>
    <xf numFmtId="0" fontId="17" fillId="5" borderId="1" applyNumberFormat="0" applyAlignment="0" applyProtection="0"/>
    <xf numFmtId="0" fontId="17" fillId="5" borderId="1" applyNumberFormat="0" applyAlignment="0" applyProtection="0"/>
    <xf numFmtId="0" fontId="17" fillId="5" borderId="1" applyNumberFormat="0" applyAlignment="0" applyProtection="0"/>
    <xf numFmtId="0" fontId="17" fillId="5" borderId="1" applyNumberFormat="0" applyAlignment="0" applyProtection="0"/>
    <xf numFmtId="0" fontId="17" fillId="5" borderId="1" applyNumberFormat="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166" fontId="25" fillId="0" borderId="0" applyFont="0" applyFill="0" applyBorder="0" applyAlignment="0" applyProtection="0"/>
    <xf numFmtId="167" fontId="25" fillId="0" borderId="0" applyFont="0" applyFill="0" applyBorder="0" applyAlignment="0" applyProtection="0"/>
    <xf numFmtId="168" fontId="25" fillId="0" borderId="0" applyFont="0" applyFill="0" applyBorder="0" applyAlignment="0" applyProtection="0"/>
    <xf numFmtId="169" fontId="25" fillId="0" borderId="0" applyFont="0" applyFill="0" applyBorder="0" applyAlignment="0" applyProtection="0"/>
    <xf numFmtId="170" fontId="25" fillId="0" borderId="0" applyFont="0" applyFill="0" applyBorder="0" applyAlignment="0" applyProtection="0"/>
    <xf numFmtId="171" fontId="25" fillId="0" borderId="0" applyFont="0" applyFill="0" applyBorder="0" applyAlignment="0" applyProtection="0"/>
    <xf numFmtId="172" fontId="25" fillId="0" borderId="0" applyFont="0" applyFill="0" applyBorder="0" applyAlignment="0" applyProtection="0"/>
    <xf numFmtId="173" fontId="25" fillId="0" borderId="0" applyFont="0" applyFill="0" applyBorder="0" applyAlignment="0" applyProtection="0"/>
    <xf numFmtId="0" fontId="19" fillId="28" borderId="0" applyNumberFormat="0" applyBorder="0" applyAlignment="0" applyProtection="0"/>
    <xf numFmtId="0" fontId="19" fillId="29"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3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8" fillId="0" borderId="0"/>
    <xf numFmtId="0" fontId="25" fillId="0" borderId="0"/>
    <xf numFmtId="0" fontId="38" fillId="0" borderId="0"/>
    <xf numFmtId="0" fontId="25" fillId="0" borderId="0"/>
    <xf numFmtId="0" fontId="38" fillId="0" borderId="0"/>
    <xf numFmtId="0" fontId="38" fillId="0" borderId="0"/>
    <xf numFmtId="0" fontId="25" fillId="0" borderId="0"/>
    <xf numFmtId="0" fontId="25" fillId="0" borderId="0"/>
    <xf numFmtId="0" fontId="39" fillId="0" borderId="0"/>
    <xf numFmtId="0" fontId="38"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6" fillId="0" borderId="0"/>
    <xf numFmtId="0" fontId="25" fillId="0" borderId="0"/>
    <xf numFmtId="0" fontId="25" fillId="0" borderId="0"/>
    <xf numFmtId="0" fontId="25" fillId="0" borderId="0"/>
    <xf numFmtId="0" fontId="33" fillId="0" borderId="0"/>
    <xf numFmtId="0" fontId="5" fillId="29" borderId="10" applyNumberFormat="0" applyFont="0" applyAlignment="0" applyProtection="0"/>
    <xf numFmtId="0" fontId="24" fillId="29" borderId="10" applyNumberFormat="0" applyFont="0" applyAlignment="0" applyProtection="0"/>
    <xf numFmtId="0" fontId="25" fillId="29" borderId="10" applyNumberFormat="0" applyFont="0" applyAlignment="0" applyProtection="0"/>
    <xf numFmtId="0" fontId="25" fillId="29" borderId="10" applyNumberFormat="0" applyFont="0" applyAlignment="0" applyProtection="0"/>
    <xf numFmtId="0" fontId="25" fillId="29" borderId="10" applyNumberFormat="0" applyFont="0" applyAlignment="0" applyProtection="0"/>
    <xf numFmtId="0" fontId="24" fillId="29" borderId="10" applyNumberFormat="0" applyFont="0" applyAlignment="0" applyProtection="0"/>
    <xf numFmtId="0" fontId="25" fillId="29" borderId="10" applyNumberFormat="0" applyFont="0" applyAlignment="0" applyProtection="0"/>
    <xf numFmtId="0" fontId="25" fillId="29" borderId="10" applyNumberFormat="0" applyFont="0" applyAlignment="0" applyProtection="0"/>
    <xf numFmtId="0" fontId="25" fillId="29" borderId="10" applyNumberFormat="0" applyFont="0" applyAlignment="0" applyProtection="0"/>
    <xf numFmtId="0" fontId="25" fillId="29" borderId="10" applyNumberFormat="0" applyFont="0" applyAlignment="0" applyProtection="0"/>
    <xf numFmtId="0" fontId="25" fillId="29" borderId="10" applyNumberFormat="0" applyFont="0" applyAlignment="0" applyProtection="0"/>
    <xf numFmtId="0" fontId="25" fillId="29" borderId="10" applyNumberFormat="0" applyFont="0" applyAlignment="0" applyProtection="0"/>
    <xf numFmtId="0" fontId="25" fillId="29" borderId="10" applyNumberFormat="0" applyFont="0" applyAlignment="0" applyProtection="0"/>
    <xf numFmtId="0" fontId="25" fillId="29" borderId="10" applyNumberFormat="0" applyFont="0" applyAlignment="0" applyProtection="0"/>
    <xf numFmtId="0" fontId="25" fillId="28" borderId="10" applyNumberFormat="0" applyFont="0" applyAlignment="0" applyProtection="0"/>
    <xf numFmtId="0" fontId="25" fillId="28" borderId="10" applyNumberFormat="0" applyFont="0" applyAlignment="0" applyProtection="0"/>
    <xf numFmtId="0" fontId="25" fillId="29" borderId="10" applyNumberFormat="0" applyFont="0" applyAlignment="0" applyProtection="0"/>
    <xf numFmtId="0" fontId="25" fillId="29" borderId="10" applyNumberFormat="0" applyFont="0" applyAlignment="0" applyProtection="0"/>
    <xf numFmtId="0" fontId="25" fillId="29" borderId="10" applyNumberFormat="0" applyFont="0" applyAlignment="0" applyProtection="0"/>
    <xf numFmtId="0" fontId="25" fillId="29" borderId="10" applyNumberFormat="0" applyFont="0" applyAlignment="0" applyProtection="0"/>
    <xf numFmtId="0" fontId="25" fillId="29" borderId="10" applyNumberFormat="0" applyFont="0" applyAlignment="0" applyProtection="0"/>
    <xf numFmtId="0" fontId="25" fillId="29" borderId="10" applyNumberFormat="0" applyFont="0" applyAlignment="0" applyProtection="0"/>
    <xf numFmtId="0" fontId="25" fillId="29" borderId="10" applyNumberFormat="0" applyFont="0" applyAlignment="0" applyProtection="0"/>
    <xf numFmtId="0" fontId="25" fillId="29" borderId="10" applyNumberFormat="0" applyFont="0" applyAlignment="0" applyProtection="0"/>
    <xf numFmtId="0" fontId="25" fillId="29" borderId="10" applyNumberFormat="0" applyFont="0" applyAlignment="0" applyProtection="0"/>
    <xf numFmtId="0" fontId="24" fillId="29" borderId="10" applyNumberFormat="0" applyFont="0" applyAlignment="0" applyProtection="0"/>
    <xf numFmtId="0" fontId="25" fillId="29" borderId="10" applyNumberFormat="0" applyFont="0" applyAlignment="0" applyProtection="0"/>
    <xf numFmtId="0" fontId="25" fillId="29" borderId="10" applyNumberFormat="0" applyFont="0" applyAlignment="0" applyProtection="0"/>
    <xf numFmtId="0" fontId="25" fillId="29" borderId="10" applyNumberFormat="0" applyFont="0" applyAlignment="0" applyProtection="0"/>
    <xf numFmtId="0" fontId="25" fillId="29" borderId="10" applyNumberFormat="0" applyFont="0" applyAlignment="0" applyProtection="0"/>
    <xf numFmtId="0" fontId="25" fillId="29" borderId="10" applyNumberFormat="0" applyFont="0" applyAlignment="0" applyProtection="0"/>
    <xf numFmtId="0" fontId="25" fillId="29" borderId="10" applyNumberFormat="0" applyFont="0" applyAlignment="0" applyProtection="0"/>
    <xf numFmtId="0" fontId="25" fillId="29" borderId="10" applyNumberFormat="0" applyFont="0" applyAlignment="0" applyProtection="0"/>
    <xf numFmtId="0" fontId="25" fillId="29" borderId="10" applyNumberFormat="0" applyFont="0" applyAlignment="0" applyProtection="0"/>
    <xf numFmtId="0" fontId="24" fillId="29" borderId="10" applyNumberFormat="0" applyFont="0" applyAlignment="0" applyProtection="0"/>
    <xf numFmtId="0" fontId="20" fillId="11" borderId="11" applyNumberFormat="0" applyAlignment="0" applyProtection="0"/>
    <xf numFmtId="0" fontId="20" fillId="11" borderId="11" applyNumberFormat="0" applyAlignment="0" applyProtection="0"/>
    <xf numFmtId="0" fontId="20" fillId="11" borderId="11" applyNumberFormat="0" applyAlignment="0" applyProtection="0"/>
    <xf numFmtId="0" fontId="20" fillId="11" borderId="11" applyNumberFormat="0" applyAlignment="0" applyProtection="0"/>
    <xf numFmtId="0" fontId="20" fillId="11" borderId="11" applyNumberFormat="0" applyAlignment="0" applyProtection="0"/>
    <xf numFmtId="0" fontId="20" fillId="11" borderId="11" applyNumberFormat="0" applyAlignment="0" applyProtection="0"/>
    <xf numFmtId="0" fontId="20" fillId="11" borderId="11" applyNumberFormat="0" applyAlignment="0" applyProtection="0"/>
    <xf numFmtId="0" fontId="20" fillId="11" borderId="11" applyNumberFormat="0" applyAlignment="0" applyProtection="0"/>
    <xf numFmtId="10" fontId="25" fillId="0" borderId="0" applyFont="0" applyFill="0" applyBorder="0" applyAlignment="0" applyProtection="0"/>
    <xf numFmtId="9" fontId="25" fillId="0" borderId="0" applyFont="0" applyFill="0" applyBorder="0" applyAlignment="0" applyProtection="0"/>
    <xf numFmtId="0" fontId="6" fillId="0" borderId="0"/>
    <xf numFmtId="0" fontId="33" fillId="0" borderId="0"/>
    <xf numFmtId="0" fontId="37" fillId="0" borderId="0"/>
    <xf numFmtId="0" fontId="6" fillId="0" borderId="0"/>
    <xf numFmtId="0" fontId="33" fillId="0" borderId="0"/>
    <xf numFmtId="0" fontId="21" fillId="0" borderId="0" applyNumberFormat="0" applyFill="0" applyBorder="0" applyAlignment="0" applyProtection="0"/>
    <xf numFmtId="0" fontId="34"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4"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12" applyNumberFormat="0" applyFill="0" applyAlignment="0" applyProtection="0"/>
    <xf numFmtId="0" fontId="22" fillId="0" borderId="13" applyNumberFormat="0" applyFill="0" applyAlignment="0" applyProtection="0"/>
    <xf numFmtId="0" fontId="22" fillId="0" borderId="12" applyNumberFormat="0" applyFill="0" applyAlignment="0" applyProtection="0"/>
    <xf numFmtId="0" fontId="22" fillId="0" borderId="12" applyNumberFormat="0" applyFill="0" applyAlignment="0" applyProtection="0"/>
    <xf numFmtId="0" fontId="22" fillId="0" borderId="12" applyNumberFormat="0" applyFill="0" applyAlignment="0" applyProtection="0"/>
    <xf numFmtId="0" fontId="22" fillId="0" borderId="13" applyNumberFormat="0" applyFill="0" applyAlignment="0" applyProtection="0"/>
    <xf numFmtId="0" fontId="22" fillId="0" borderId="12" applyNumberFormat="0" applyFill="0" applyAlignment="0" applyProtection="0"/>
    <xf numFmtId="0" fontId="22" fillId="0" borderId="12" applyNumberFormat="0" applyFill="0" applyAlignment="0" applyProtection="0"/>
    <xf numFmtId="0" fontId="22" fillId="0" borderId="12" applyNumberFormat="0" applyFill="0" applyAlignment="0" applyProtection="0"/>
    <xf numFmtId="0" fontId="22" fillId="0" borderId="12"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0" fontId="41" fillId="0" borderId="0"/>
    <xf numFmtId="0" fontId="42"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5" borderId="20" applyNumberFormat="0" applyAlignment="0" applyProtection="0"/>
    <xf numFmtId="0" fontId="10" fillId="11" borderId="26" applyNumberFormat="0" applyAlignment="0" applyProtection="0"/>
    <xf numFmtId="0" fontId="10" fillId="11" borderId="26" applyNumberFormat="0" applyAlignment="0" applyProtection="0"/>
    <xf numFmtId="0" fontId="10" fillId="11" borderId="26" applyNumberFormat="0" applyAlignment="0" applyProtection="0"/>
    <xf numFmtId="0" fontId="10" fillId="11" borderId="26" applyNumberFormat="0" applyAlignment="0" applyProtection="0"/>
    <xf numFmtId="0" fontId="10" fillId="3" borderId="26" applyNumberFormat="0" applyAlignment="0" applyProtection="0"/>
    <xf numFmtId="0" fontId="10" fillId="11" borderId="26" applyNumberFormat="0" applyAlignment="0" applyProtection="0"/>
    <xf numFmtId="0" fontId="10" fillId="11" borderId="26" applyNumberFormat="0" applyAlignment="0" applyProtection="0"/>
    <xf numFmtId="0" fontId="10" fillId="11" borderId="26" applyNumberFormat="0" applyAlignment="0" applyProtection="0"/>
    <xf numFmtId="0" fontId="10" fillId="3" borderId="26" applyNumberFormat="0" applyAlignment="0" applyProtection="0"/>
    <xf numFmtId="0" fontId="10" fillId="11" borderId="26" applyNumberFormat="0" applyAlignment="0" applyProtection="0"/>
    <xf numFmtId="0" fontId="17" fillId="5" borderId="20" applyNumberFormat="0" applyAlignment="0" applyProtection="0"/>
    <xf numFmtId="0" fontId="10" fillId="11" borderId="20" applyNumberFormat="0" applyAlignment="0" applyProtection="0"/>
    <xf numFmtId="0" fontId="10" fillId="3" borderId="20" applyNumberFormat="0" applyAlignment="0" applyProtection="0"/>
    <xf numFmtId="0" fontId="10" fillId="11" borderId="20" applyNumberFormat="0" applyAlignment="0" applyProtection="0"/>
    <xf numFmtId="0" fontId="10" fillId="11" borderId="20" applyNumberFormat="0" applyAlignment="0" applyProtection="0"/>
    <xf numFmtId="0" fontId="10" fillId="11" borderId="20" applyNumberFormat="0" applyAlignment="0" applyProtection="0"/>
    <xf numFmtId="0" fontId="10" fillId="3" borderId="20" applyNumberFormat="0" applyAlignment="0" applyProtection="0"/>
    <xf numFmtId="0" fontId="10" fillId="11" borderId="20" applyNumberFormat="0" applyAlignment="0" applyProtection="0"/>
    <xf numFmtId="0" fontId="10" fillId="11" borderId="20" applyNumberFormat="0" applyAlignment="0" applyProtection="0"/>
    <xf numFmtId="0" fontId="10" fillId="11" borderId="20" applyNumberFormat="0" applyAlignment="0" applyProtection="0"/>
    <xf numFmtId="0" fontId="10" fillId="11" borderId="20"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5" fillId="29" borderId="21" applyNumberFormat="0" applyFont="0" applyAlignment="0" applyProtection="0"/>
    <xf numFmtId="0" fontId="5" fillId="29" borderId="21" applyNumberFormat="0" applyFont="0" applyAlignment="0" applyProtection="0"/>
    <xf numFmtId="0" fontId="5" fillId="29" borderId="21" applyNumberFormat="0" applyFont="0" applyAlignment="0" applyProtection="0"/>
    <xf numFmtId="0" fontId="5" fillId="29" borderId="21" applyNumberFormat="0" applyFont="0" applyAlignment="0" applyProtection="0"/>
    <xf numFmtId="0" fontId="5" fillId="29" borderId="21" applyNumberFormat="0" applyFont="0" applyAlignment="0" applyProtection="0"/>
    <xf numFmtId="0" fontId="5" fillId="29" borderId="21" applyNumberFormat="0" applyFont="0" applyAlignment="0" applyProtection="0"/>
    <xf numFmtId="0" fontId="5" fillId="29" borderId="21" applyNumberFormat="0" applyFont="0" applyAlignment="0" applyProtection="0"/>
    <xf numFmtId="0" fontId="5" fillId="29" borderId="21" applyNumberFormat="0" applyFont="0" applyAlignment="0" applyProtection="0"/>
    <xf numFmtId="0" fontId="5" fillId="29" borderId="21" applyNumberFormat="0" applyFont="0" applyAlignment="0" applyProtection="0"/>
    <xf numFmtId="0" fontId="5" fillId="29" borderId="21" applyNumberFormat="0" applyFont="0" applyAlignment="0" applyProtection="0"/>
    <xf numFmtId="0" fontId="5" fillId="29" borderId="21" applyNumberFormat="0" applyFont="0" applyAlignment="0" applyProtection="0"/>
    <xf numFmtId="0" fontId="5" fillId="29" borderId="21" applyNumberFormat="0" applyFont="0" applyAlignment="0" applyProtection="0"/>
    <xf numFmtId="0" fontId="17" fillId="5" borderId="20" applyNumberFormat="0" applyAlignment="0" applyProtection="0"/>
    <xf numFmtId="10" fontId="27" fillId="27" borderId="14" applyNumberFormat="0" applyBorder="0" applyAlignment="0" applyProtection="0"/>
    <xf numFmtId="0" fontId="17" fillId="5" borderId="20" applyNumberFormat="0" applyAlignment="0" applyProtection="0"/>
    <xf numFmtId="0" fontId="17" fillId="5" borderId="20" applyNumberFormat="0" applyAlignment="0" applyProtection="0"/>
    <xf numFmtId="0" fontId="17" fillId="5" borderId="20" applyNumberFormat="0" applyAlignment="0" applyProtection="0"/>
    <xf numFmtId="0" fontId="17" fillId="5" borderId="20" applyNumberFormat="0" applyAlignment="0" applyProtection="0"/>
    <xf numFmtId="0" fontId="17" fillId="5" borderId="20" applyNumberFormat="0" applyAlignment="0" applyProtection="0"/>
    <xf numFmtId="0" fontId="17" fillId="5" borderId="20" applyNumberFormat="0" applyAlignment="0" applyProtection="0"/>
    <xf numFmtId="0" fontId="17" fillId="5" borderId="20" applyNumberFormat="0" applyAlignment="0" applyProtection="0"/>
    <xf numFmtId="0" fontId="5" fillId="29" borderId="21" applyNumberFormat="0" applyFont="0" applyAlignment="0" applyProtection="0"/>
    <xf numFmtId="0" fontId="5" fillId="29" borderId="21" applyNumberFormat="0" applyFont="0" applyAlignment="0" applyProtection="0"/>
    <xf numFmtId="0" fontId="5" fillId="28" borderId="21" applyNumberFormat="0" applyFont="0" applyAlignment="0" applyProtection="0"/>
    <xf numFmtId="0" fontId="5" fillId="28" borderId="21" applyNumberFormat="0" applyFont="0" applyAlignment="0" applyProtection="0"/>
    <xf numFmtId="0" fontId="5" fillId="29" borderId="21" applyNumberFormat="0" applyFont="0" applyAlignment="0" applyProtection="0"/>
    <xf numFmtId="0" fontId="5" fillId="29" borderId="21" applyNumberFormat="0" applyFont="0" applyAlignment="0" applyProtection="0"/>
    <xf numFmtId="0" fontId="5" fillId="29" borderId="21" applyNumberFormat="0" applyFont="0" applyAlignment="0" applyProtection="0"/>
    <xf numFmtId="0" fontId="5" fillId="29" borderId="21" applyNumberFormat="0" applyFont="0" applyAlignment="0" applyProtection="0"/>
    <xf numFmtId="0" fontId="5" fillId="29" borderId="21" applyNumberFormat="0" applyFont="0" applyAlignment="0" applyProtection="0"/>
    <xf numFmtId="0" fontId="5" fillId="29" borderId="21" applyNumberFormat="0" applyFont="0" applyAlignment="0" applyProtection="0"/>
    <xf numFmtId="0" fontId="5" fillId="29" borderId="21" applyNumberFormat="0" applyFont="0" applyAlignment="0" applyProtection="0"/>
    <xf numFmtId="0" fontId="5" fillId="29" borderId="21" applyNumberFormat="0" applyFont="0" applyAlignment="0" applyProtection="0"/>
    <xf numFmtId="0" fontId="5" fillId="29" borderId="21" applyNumberFormat="0" applyFont="0" applyAlignment="0" applyProtection="0"/>
    <xf numFmtId="0" fontId="5" fillId="29" borderId="21" applyNumberFormat="0" applyFont="0" applyAlignment="0" applyProtection="0"/>
    <xf numFmtId="0" fontId="5" fillId="29" borderId="21" applyNumberFormat="0" applyFont="0" applyAlignment="0" applyProtection="0"/>
    <xf numFmtId="0" fontId="5" fillId="29" borderId="21" applyNumberFormat="0" applyFont="0" applyAlignment="0" applyProtection="0"/>
    <xf numFmtId="0" fontId="5" fillId="29" borderId="21" applyNumberFormat="0" applyFont="0" applyAlignment="0" applyProtection="0"/>
    <xf numFmtId="0" fontId="5" fillId="29" borderId="21" applyNumberFormat="0" applyFont="0" applyAlignment="0" applyProtection="0"/>
    <xf numFmtId="0" fontId="5" fillId="29" borderId="21"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29" borderId="21" applyNumberFormat="0" applyFont="0" applyAlignment="0" applyProtection="0"/>
    <xf numFmtId="0" fontId="5" fillId="0" borderId="0"/>
    <xf numFmtId="0" fontId="5" fillId="29" borderId="21" applyNumberFormat="0" applyFont="0" applyAlignment="0" applyProtection="0"/>
    <xf numFmtId="0" fontId="5" fillId="0" borderId="0"/>
    <xf numFmtId="0" fontId="5" fillId="29" borderId="21" applyNumberFormat="0" applyFont="0" applyAlignment="0" applyProtection="0"/>
    <xf numFmtId="0" fontId="5" fillId="29" borderId="21" applyNumberFormat="0" applyFont="0" applyAlignment="0" applyProtection="0"/>
    <xf numFmtId="0" fontId="5" fillId="0" borderId="0"/>
    <xf numFmtId="0" fontId="5" fillId="0" borderId="0"/>
    <xf numFmtId="0" fontId="20" fillId="11" borderId="22" applyNumberFormat="0" applyAlignment="0" applyProtection="0"/>
    <xf numFmtId="0" fontId="20" fillId="11" borderId="22"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0" fillId="11" borderId="22" applyNumberFormat="0" applyAlignment="0" applyProtection="0"/>
    <xf numFmtId="0" fontId="5" fillId="0" borderId="0"/>
    <xf numFmtId="0" fontId="5" fillId="0" borderId="0"/>
    <xf numFmtId="0" fontId="5" fillId="0" borderId="0"/>
    <xf numFmtId="0" fontId="20" fillId="11" borderId="22" applyNumberFormat="0" applyAlignment="0" applyProtection="0"/>
    <xf numFmtId="0" fontId="20" fillId="11" borderId="22" applyNumberFormat="0" applyAlignment="0" applyProtection="0"/>
    <xf numFmtId="0" fontId="5" fillId="29" borderId="10" applyNumberFormat="0" applyFont="0" applyAlignment="0" applyProtection="0"/>
    <xf numFmtId="0" fontId="5" fillId="29" borderId="10" applyNumberFormat="0" applyFont="0" applyAlignment="0" applyProtection="0"/>
    <xf numFmtId="0" fontId="5" fillId="29" borderId="10" applyNumberFormat="0" applyFont="0" applyAlignment="0" applyProtection="0"/>
    <xf numFmtId="0" fontId="5" fillId="29" borderId="10" applyNumberFormat="0" applyFont="0" applyAlignment="0" applyProtection="0"/>
    <xf numFmtId="0" fontId="5" fillId="29" borderId="10" applyNumberFormat="0" applyFont="0" applyAlignment="0" applyProtection="0"/>
    <xf numFmtId="0" fontId="5" fillId="29" borderId="10" applyNumberFormat="0" applyFont="0" applyAlignment="0" applyProtection="0"/>
    <xf numFmtId="0" fontId="5" fillId="29" borderId="10" applyNumberFormat="0" applyFont="0" applyAlignment="0" applyProtection="0"/>
    <xf numFmtId="0" fontId="5" fillId="29" borderId="10" applyNumberFormat="0" applyFont="0" applyAlignment="0" applyProtection="0"/>
    <xf numFmtId="0" fontId="5" fillId="29" borderId="10" applyNumberFormat="0" applyFont="0" applyAlignment="0" applyProtection="0"/>
    <xf numFmtId="0" fontId="5" fillId="29" borderId="10" applyNumberFormat="0" applyFont="0" applyAlignment="0" applyProtection="0"/>
    <xf numFmtId="0" fontId="5" fillId="29" borderId="10" applyNumberFormat="0" applyFont="0" applyAlignment="0" applyProtection="0"/>
    <xf numFmtId="0" fontId="5" fillId="29" borderId="10" applyNumberFormat="0" applyFont="0" applyAlignment="0" applyProtection="0"/>
    <xf numFmtId="0" fontId="5" fillId="29" borderId="10" applyNumberFormat="0" applyFont="0" applyAlignment="0" applyProtection="0"/>
    <xf numFmtId="0" fontId="5" fillId="28" borderId="10" applyNumberFormat="0" applyFont="0" applyAlignment="0" applyProtection="0"/>
    <xf numFmtId="0" fontId="5" fillId="28" borderId="10" applyNumberFormat="0" applyFont="0" applyAlignment="0" applyProtection="0"/>
    <xf numFmtId="0" fontId="5" fillId="29" borderId="10" applyNumberFormat="0" applyFont="0" applyAlignment="0" applyProtection="0"/>
    <xf numFmtId="0" fontId="5" fillId="29" borderId="10" applyNumberFormat="0" applyFont="0" applyAlignment="0" applyProtection="0"/>
    <xf numFmtId="0" fontId="5" fillId="29" borderId="10" applyNumberFormat="0" applyFont="0" applyAlignment="0" applyProtection="0"/>
    <xf numFmtId="0" fontId="5" fillId="29" borderId="10" applyNumberFormat="0" applyFont="0" applyAlignment="0" applyProtection="0"/>
    <xf numFmtId="0" fontId="5" fillId="29" borderId="10" applyNumberFormat="0" applyFont="0" applyAlignment="0" applyProtection="0"/>
    <xf numFmtId="0" fontId="5" fillId="29" borderId="10" applyNumberFormat="0" applyFont="0" applyAlignment="0" applyProtection="0"/>
    <xf numFmtId="0" fontId="5" fillId="29" borderId="10" applyNumberFormat="0" applyFont="0" applyAlignment="0" applyProtection="0"/>
    <xf numFmtId="0" fontId="5" fillId="29" borderId="10" applyNumberFormat="0" applyFont="0" applyAlignment="0" applyProtection="0"/>
    <xf numFmtId="0" fontId="5" fillId="29" borderId="10" applyNumberFormat="0" applyFont="0" applyAlignment="0" applyProtection="0"/>
    <xf numFmtId="0" fontId="5" fillId="29" borderId="10" applyNumberFormat="0" applyFont="0" applyAlignment="0" applyProtection="0"/>
    <xf numFmtId="0" fontId="5" fillId="29" borderId="10" applyNumberFormat="0" applyFont="0" applyAlignment="0" applyProtection="0"/>
    <xf numFmtId="0" fontId="5" fillId="29" borderId="10" applyNumberFormat="0" applyFont="0" applyAlignment="0" applyProtection="0"/>
    <xf numFmtId="0" fontId="5" fillId="29" borderId="10" applyNumberFormat="0" applyFont="0" applyAlignment="0" applyProtection="0"/>
    <xf numFmtId="0" fontId="5" fillId="29" borderId="10" applyNumberFormat="0" applyFont="0" applyAlignment="0" applyProtection="0"/>
    <xf numFmtId="0" fontId="5" fillId="29" borderId="10" applyNumberFormat="0" applyFont="0" applyAlignment="0" applyProtection="0"/>
    <xf numFmtId="0" fontId="5" fillId="29" borderId="10" applyNumberFormat="0" applyFont="0" applyAlignment="0" applyProtection="0"/>
    <xf numFmtId="0" fontId="5" fillId="29" borderId="10" applyNumberFormat="0" applyFont="0" applyAlignment="0" applyProtection="0"/>
    <xf numFmtId="0" fontId="5" fillId="29" borderId="10" applyNumberFormat="0" applyFont="0" applyAlignment="0" applyProtection="0"/>
    <xf numFmtId="0" fontId="5" fillId="29" borderId="10" applyNumberFormat="0" applyFont="0" applyAlignment="0" applyProtection="0"/>
    <xf numFmtId="0" fontId="20" fillId="11" borderId="22" applyNumberFormat="0" applyAlignment="0" applyProtection="0"/>
    <xf numFmtId="10" fontId="5" fillId="0" borderId="0" applyFont="0" applyFill="0" applyBorder="0" applyAlignment="0" applyProtection="0"/>
    <xf numFmtId="9" fontId="5" fillId="0" borderId="0" applyFont="0" applyFill="0" applyBorder="0" applyAlignment="0" applyProtection="0"/>
    <xf numFmtId="0" fontId="5" fillId="0" borderId="0"/>
    <xf numFmtId="0" fontId="22" fillId="0" borderId="23" applyNumberFormat="0" applyFill="0" applyAlignment="0" applyProtection="0"/>
    <xf numFmtId="0" fontId="22" fillId="0" borderId="24" applyNumberFormat="0" applyFill="0" applyAlignment="0" applyProtection="0"/>
    <xf numFmtId="0" fontId="22" fillId="0" borderId="23" applyNumberFormat="0" applyFill="0" applyAlignment="0" applyProtection="0"/>
    <xf numFmtId="0" fontId="22" fillId="0" borderId="23" applyNumberFormat="0" applyFill="0" applyAlignment="0" applyProtection="0"/>
    <xf numFmtId="0" fontId="22" fillId="0" borderId="23" applyNumberFormat="0" applyFill="0" applyAlignment="0" applyProtection="0"/>
    <xf numFmtId="0" fontId="22" fillId="0" borderId="24" applyNumberFormat="0" applyFill="0" applyAlignment="0" applyProtection="0"/>
    <xf numFmtId="0" fontId="22" fillId="0" borderId="23" applyNumberFormat="0" applyFill="0" applyAlignment="0" applyProtection="0"/>
    <xf numFmtId="0" fontId="22" fillId="0" borderId="23" applyNumberFormat="0" applyFill="0" applyAlignment="0" applyProtection="0"/>
    <xf numFmtId="0" fontId="22" fillId="0" borderId="23" applyNumberFormat="0" applyFill="0" applyAlignment="0" applyProtection="0"/>
    <xf numFmtId="0" fontId="22" fillId="0" borderId="23" applyNumberFormat="0" applyFill="0" applyAlignment="0" applyProtection="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20" fillId="11" borderId="22" applyNumberFormat="0" applyAlignment="0" applyProtection="0"/>
    <xf numFmtId="0" fontId="3" fillId="0" borderId="0"/>
    <xf numFmtId="0" fontId="3" fillId="0" borderId="0"/>
    <xf numFmtId="0" fontId="20" fillId="11" borderId="22" applyNumberFormat="0" applyAlignment="0" applyProtection="0"/>
    <xf numFmtId="0" fontId="17" fillId="5" borderId="26" applyNumberFormat="0" applyAlignment="0" applyProtection="0"/>
    <xf numFmtId="10" fontId="27" fillId="27" borderId="25" applyNumberFormat="0" applyBorder="0" applyAlignment="0" applyProtection="0"/>
    <xf numFmtId="0" fontId="17" fillId="5" borderId="26" applyNumberFormat="0" applyAlignment="0" applyProtection="0"/>
    <xf numFmtId="0" fontId="17" fillId="5" borderId="26" applyNumberFormat="0" applyAlignment="0" applyProtection="0"/>
    <xf numFmtId="0" fontId="17" fillId="5" borderId="26" applyNumberFormat="0" applyAlignment="0" applyProtection="0"/>
    <xf numFmtId="0" fontId="17" fillId="5" borderId="26" applyNumberFormat="0" applyAlignment="0" applyProtection="0"/>
    <xf numFmtId="0" fontId="17" fillId="5" borderId="26" applyNumberFormat="0" applyAlignment="0" applyProtection="0"/>
    <xf numFmtId="0" fontId="17" fillId="5" borderId="26" applyNumberFormat="0" applyAlignment="0" applyProtection="0"/>
    <xf numFmtId="0" fontId="17" fillId="5" borderId="26" applyNumberFormat="0" applyAlignment="0" applyProtection="0"/>
    <xf numFmtId="0" fontId="5" fillId="0" borderId="0"/>
    <xf numFmtId="0" fontId="5" fillId="0" borderId="0"/>
    <xf numFmtId="0" fontId="5" fillId="0" borderId="0"/>
    <xf numFmtId="0" fontId="17" fillId="5" borderId="28" applyNumberFormat="0" applyAlignment="0" applyProtection="0"/>
    <xf numFmtId="0" fontId="10" fillId="11" borderId="28" applyNumberFormat="0" applyAlignment="0" applyProtection="0"/>
    <xf numFmtId="0" fontId="10" fillId="3" borderId="28" applyNumberFormat="0" applyAlignment="0" applyProtection="0"/>
    <xf numFmtId="0" fontId="10" fillId="11" borderId="28" applyNumberFormat="0" applyAlignment="0" applyProtection="0"/>
    <xf numFmtId="0" fontId="10" fillId="11" borderId="28" applyNumberFormat="0" applyAlignment="0" applyProtection="0"/>
    <xf numFmtId="0" fontId="10" fillId="11" borderId="28" applyNumberFormat="0" applyAlignment="0" applyProtection="0"/>
    <xf numFmtId="0" fontId="10" fillId="3" borderId="28" applyNumberFormat="0" applyAlignment="0" applyProtection="0"/>
    <xf numFmtId="0" fontId="10" fillId="11" borderId="28" applyNumberFormat="0" applyAlignment="0" applyProtection="0"/>
    <xf numFmtId="0" fontId="10" fillId="11" borderId="28" applyNumberFormat="0" applyAlignment="0" applyProtection="0"/>
    <xf numFmtId="0" fontId="10" fillId="11" borderId="28" applyNumberFormat="0" applyAlignment="0" applyProtection="0"/>
    <xf numFmtId="0" fontId="10" fillId="11" borderId="28" applyNumberFormat="0" applyAlignment="0" applyProtection="0"/>
    <xf numFmtId="0" fontId="17" fillId="5" borderId="28" applyNumberFormat="0" applyAlignment="0" applyProtection="0"/>
    <xf numFmtId="10" fontId="27" fillId="27" borderId="27" applyNumberFormat="0" applyBorder="0" applyAlignment="0" applyProtection="0"/>
    <xf numFmtId="0" fontId="17" fillId="5" borderId="28" applyNumberFormat="0" applyAlignment="0" applyProtection="0"/>
    <xf numFmtId="0" fontId="17" fillId="5" borderId="28" applyNumberFormat="0" applyAlignment="0" applyProtection="0"/>
    <xf numFmtId="0" fontId="17" fillId="5" borderId="28" applyNumberFormat="0" applyAlignment="0" applyProtection="0"/>
    <xf numFmtId="0" fontId="17" fillId="5" borderId="28" applyNumberFormat="0" applyAlignment="0" applyProtection="0"/>
    <xf numFmtId="0" fontId="17" fillId="5" borderId="28" applyNumberFormat="0" applyAlignment="0" applyProtection="0"/>
    <xf numFmtId="0" fontId="17" fillId="5" borderId="28" applyNumberFormat="0" applyAlignment="0" applyProtection="0"/>
    <xf numFmtId="0" fontId="17" fillId="5" borderId="28" applyNumberFormat="0" applyAlignment="0" applyProtection="0"/>
    <xf numFmtId="0" fontId="20" fillId="11" borderId="29" applyNumberFormat="0" applyAlignment="0" applyProtection="0"/>
    <xf numFmtId="0" fontId="20" fillId="11" borderId="29" applyNumberFormat="0" applyAlignment="0" applyProtection="0"/>
    <xf numFmtId="0" fontId="20" fillId="11" borderId="29" applyNumberFormat="0" applyAlignment="0" applyProtection="0"/>
    <xf numFmtId="0" fontId="20" fillId="11" borderId="29" applyNumberFormat="0" applyAlignment="0" applyProtection="0"/>
    <xf numFmtId="0" fontId="20" fillId="11" borderId="29" applyNumberFormat="0" applyAlignment="0" applyProtection="0"/>
    <xf numFmtId="0" fontId="20" fillId="11" borderId="29" applyNumberFormat="0" applyAlignment="0" applyProtection="0"/>
    <xf numFmtId="0" fontId="20" fillId="11" borderId="29" applyNumberFormat="0" applyAlignment="0" applyProtection="0"/>
    <xf numFmtId="0" fontId="20" fillId="11" borderId="29" applyNumberFormat="0" applyAlignment="0" applyProtection="0"/>
    <xf numFmtId="0" fontId="5" fillId="0" borderId="0"/>
    <xf numFmtId="0" fontId="22" fillId="0" borderId="30" applyNumberFormat="0" applyFill="0" applyAlignment="0" applyProtection="0"/>
    <xf numFmtId="0" fontId="22" fillId="0" borderId="31" applyNumberFormat="0" applyFill="0" applyAlignment="0" applyProtection="0"/>
    <xf numFmtId="0" fontId="22" fillId="0" borderId="30" applyNumberFormat="0" applyFill="0" applyAlignment="0" applyProtection="0"/>
    <xf numFmtId="0" fontId="22" fillId="0" borderId="30" applyNumberFormat="0" applyFill="0" applyAlignment="0" applyProtection="0"/>
    <xf numFmtId="0" fontId="22" fillId="0" borderId="30" applyNumberFormat="0" applyFill="0" applyAlignment="0" applyProtection="0"/>
    <xf numFmtId="0" fontId="22" fillId="0" borderId="31" applyNumberFormat="0" applyFill="0" applyAlignment="0" applyProtection="0"/>
    <xf numFmtId="0" fontId="22" fillId="0" borderId="30" applyNumberFormat="0" applyFill="0" applyAlignment="0" applyProtection="0"/>
    <xf numFmtId="0" fontId="22" fillId="0" borderId="30" applyNumberFormat="0" applyFill="0" applyAlignment="0" applyProtection="0"/>
    <xf numFmtId="0" fontId="22" fillId="0" borderId="30" applyNumberFormat="0" applyFill="0" applyAlignment="0" applyProtection="0"/>
    <xf numFmtId="0" fontId="22" fillId="0" borderId="30" applyNumberFormat="0" applyFill="0" applyAlignment="0" applyProtection="0"/>
    <xf numFmtId="0" fontId="20" fillId="11" borderId="32" applyNumberFormat="0" applyAlignment="0" applyProtection="0"/>
    <xf numFmtId="0" fontId="20" fillId="11" borderId="32" applyNumberFormat="0" applyAlignment="0" applyProtection="0"/>
    <xf numFmtId="0" fontId="20" fillId="11" borderId="32" applyNumberFormat="0" applyAlignment="0" applyProtection="0"/>
    <xf numFmtId="0" fontId="20" fillId="11" borderId="32" applyNumberFormat="0" applyAlignment="0" applyProtection="0"/>
    <xf numFmtId="0" fontId="20" fillId="11" borderId="32" applyNumberFormat="0" applyAlignment="0" applyProtection="0"/>
    <xf numFmtId="0" fontId="20" fillId="11" borderId="32" applyNumberFormat="0" applyAlignment="0" applyProtection="0"/>
    <xf numFmtId="0" fontId="20" fillId="11" borderId="32" applyNumberFormat="0" applyAlignment="0" applyProtection="0"/>
    <xf numFmtId="0" fontId="20" fillId="11" borderId="32" applyNumberFormat="0" applyAlignment="0" applyProtection="0"/>
    <xf numFmtId="0" fontId="22" fillId="0" borderId="33" applyNumberFormat="0" applyFill="0" applyAlignment="0" applyProtection="0"/>
    <xf numFmtId="0" fontId="22" fillId="0" borderId="34" applyNumberFormat="0" applyFill="0" applyAlignment="0" applyProtection="0"/>
    <xf numFmtId="0" fontId="22" fillId="0" borderId="33" applyNumberFormat="0" applyFill="0" applyAlignment="0" applyProtection="0"/>
    <xf numFmtId="0" fontId="22" fillId="0" borderId="33" applyNumberFormat="0" applyFill="0" applyAlignment="0" applyProtection="0"/>
    <xf numFmtId="0" fontId="22" fillId="0" borderId="33" applyNumberFormat="0" applyFill="0" applyAlignment="0" applyProtection="0"/>
    <xf numFmtId="0" fontId="22" fillId="0" borderId="34" applyNumberFormat="0" applyFill="0" applyAlignment="0" applyProtection="0"/>
    <xf numFmtId="0" fontId="22" fillId="0" borderId="33" applyNumberFormat="0" applyFill="0" applyAlignment="0" applyProtection="0"/>
    <xf numFmtId="0" fontId="22" fillId="0" borderId="33" applyNumberFormat="0" applyFill="0" applyAlignment="0" applyProtection="0"/>
    <xf numFmtId="0" fontId="22" fillId="0" borderId="33" applyNumberFormat="0" applyFill="0" applyAlignment="0" applyProtection="0"/>
    <xf numFmtId="0" fontId="22" fillId="0" borderId="33" applyNumberFormat="0" applyFill="0" applyAlignment="0" applyProtection="0"/>
    <xf numFmtId="165" fontId="5" fillId="0" borderId="0" applyFont="0" applyFill="0" applyBorder="0" applyAlignment="0" applyProtection="0"/>
    <xf numFmtId="165" fontId="5" fillId="0" borderId="0" applyFont="0" applyFill="0" applyBorder="0" applyAlignment="0" applyProtection="0"/>
    <xf numFmtId="0" fontId="2" fillId="0" borderId="0"/>
    <xf numFmtId="43" fontId="2" fillId="0" borderId="0" applyFont="0" applyFill="0" applyBorder="0" applyAlignment="0" applyProtection="0"/>
    <xf numFmtId="0" fontId="5" fillId="0" borderId="0"/>
    <xf numFmtId="0" fontId="5" fillId="0" borderId="0"/>
    <xf numFmtId="0" fontId="22" fillId="0" borderId="57" applyNumberFormat="0" applyFill="0" applyAlignment="0" applyProtection="0"/>
    <xf numFmtId="0" fontId="22" fillId="0" borderId="57" applyNumberFormat="0" applyFill="0" applyAlignment="0" applyProtection="0"/>
    <xf numFmtId="0" fontId="22" fillId="0" borderId="57" applyNumberFormat="0" applyFill="0" applyAlignment="0" applyProtection="0"/>
    <xf numFmtId="0" fontId="22" fillId="0" borderId="58" applyNumberFormat="0" applyFill="0" applyAlignment="0" applyProtection="0"/>
    <xf numFmtId="0" fontId="22" fillId="0" borderId="57" applyNumberFormat="0" applyFill="0" applyAlignment="0" applyProtection="0"/>
    <xf numFmtId="0" fontId="22" fillId="0" borderId="57" applyNumberFormat="0" applyFill="0" applyAlignment="0" applyProtection="0"/>
    <xf numFmtId="0" fontId="22" fillId="0" borderId="57" applyNumberFormat="0" applyFill="0" applyAlignment="0" applyProtection="0"/>
    <xf numFmtId="0" fontId="22" fillId="0" borderId="58" applyNumberFormat="0" applyFill="0" applyAlignment="0" applyProtection="0"/>
    <xf numFmtId="0" fontId="22" fillId="0" borderId="57" applyNumberFormat="0" applyFill="0" applyAlignment="0" applyProtection="0"/>
    <xf numFmtId="0" fontId="20" fillId="11" borderId="56" applyNumberFormat="0" applyAlignment="0" applyProtection="0"/>
    <xf numFmtId="0" fontId="20" fillId="11" borderId="56" applyNumberFormat="0" applyAlignment="0" applyProtection="0"/>
    <xf numFmtId="0" fontId="20" fillId="11" borderId="56" applyNumberFormat="0" applyAlignment="0" applyProtection="0"/>
    <xf numFmtId="0" fontId="20" fillId="11" borderId="56" applyNumberFormat="0" applyAlignment="0" applyProtection="0"/>
    <xf numFmtId="0" fontId="20" fillId="11" borderId="56" applyNumberFormat="0" applyAlignment="0" applyProtection="0"/>
    <xf numFmtId="0" fontId="20" fillId="11" borderId="56" applyNumberFormat="0" applyAlignment="0" applyProtection="0"/>
    <xf numFmtId="0" fontId="20" fillId="11" borderId="56" applyNumberFormat="0" applyAlignment="0" applyProtection="0"/>
    <xf numFmtId="0" fontId="20" fillId="11" borderId="56" applyNumberFormat="0" applyAlignment="0" applyProtection="0"/>
    <xf numFmtId="0" fontId="17" fillId="5" borderId="45" applyNumberFormat="0" applyAlignment="0" applyProtection="0"/>
    <xf numFmtId="0" fontId="10" fillId="11" borderId="38" applyNumberFormat="0" applyAlignment="0" applyProtection="0"/>
    <xf numFmtId="0" fontId="10" fillId="3" borderId="38" applyNumberFormat="0" applyAlignment="0" applyProtection="0"/>
    <xf numFmtId="0" fontId="10" fillId="11" borderId="38" applyNumberFormat="0" applyAlignment="0" applyProtection="0"/>
    <xf numFmtId="0" fontId="10" fillId="11" borderId="38" applyNumberFormat="0" applyAlignment="0" applyProtection="0"/>
    <xf numFmtId="0" fontId="10" fillId="11" borderId="38" applyNumberFormat="0" applyAlignment="0" applyProtection="0"/>
    <xf numFmtId="0" fontId="10" fillId="3" borderId="38" applyNumberFormat="0" applyAlignment="0" applyProtection="0"/>
    <xf numFmtId="0" fontId="10" fillId="11" borderId="38" applyNumberFormat="0" applyAlignment="0" applyProtection="0"/>
    <xf numFmtId="0" fontId="10" fillId="11" borderId="38" applyNumberFormat="0" applyAlignment="0" applyProtection="0"/>
    <xf numFmtId="0" fontId="10" fillId="11" borderId="38" applyNumberFormat="0" applyAlignment="0" applyProtection="0"/>
    <xf numFmtId="0" fontId="10" fillId="11" borderId="38" applyNumberFormat="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0" fontId="17" fillId="5" borderId="38" applyNumberFormat="0" applyAlignment="0" applyProtection="0"/>
    <xf numFmtId="10" fontId="27" fillId="27" borderId="39" applyNumberFormat="0" applyBorder="0" applyAlignment="0" applyProtection="0"/>
    <xf numFmtId="0" fontId="17" fillId="5" borderId="38" applyNumberFormat="0" applyAlignment="0" applyProtection="0"/>
    <xf numFmtId="0" fontId="17" fillId="5" borderId="38" applyNumberFormat="0" applyAlignment="0" applyProtection="0"/>
    <xf numFmtId="0" fontId="17" fillId="5" borderId="38" applyNumberFormat="0" applyAlignment="0" applyProtection="0"/>
    <xf numFmtId="0" fontId="17" fillId="5" borderId="38" applyNumberFormat="0" applyAlignment="0" applyProtection="0"/>
    <xf numFmtId="0" fontId="17" fillId="5" borderId="38" applyNumberFormat="0" applyAlignment="0" applyProtection="0"/>
    <xf numFmtId="0" fontId="17" fillId="5" borderId="38" applyNumberFormat="0" applyAlignment="0" applyProtection="0"/>
    <xf numFmtId="0" fontId="17" fillId="5" borderId="38" applyNumberForma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8" borderId="40" applyNumberFormat="0" applyFont="0" applyAlignment="0" applyProtection="0"/>
    <xf numFmtId="0" fontId="5" fillId="28"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20" fillId="11" borderId="41" applyNumberFormat="0" applyAlignment="0" applyProtection="0"/>
    <xf numFmtId="0" fontId="20" fillId="11" borderId="41" applyNumberFormat="0" applyAlignment="0" applyProtection="0"/>
    <xf numFmtId="0" fontId="20" fillId="11" borderId="41" applyNumberFormat="0" applyAlignment="0" applyProtection="0"/>
    <xf numFmtId="0" fontId="20" fillId="11" borderId="41" applyNumberFormat="0" applyAlignment="0" applyProtection="0"/>
    <xf numFmtId="0" fontId="20" fillId="11" borderId="41" applyNumberFormat="0" applyAlignment="0" applyProtection="0"/>
    <xf numFmtId="0" fontId="20" fillId="11" borderId="41" applyNumberFormat="0" applyAlignment="0" applyProtection="0"/>
    <xf numFmtId="0" fontId="20" fillId="11" borderId="41" applyNumberFormat="0" applyAlignment="0" applyProtection="0"/>
    <xf numFmtId="0" fontId="20" fillId="11" borderId="41" applyNumberFormat="0" applyAlignment="0" applyProtection="0"/>
    <xf numFmtId="0" fontId="5" fillId="0" borderId="0"/>
    <xf numFmtId="0" fontId="22" fillId="0" borderId="42" applyNumberFormat="0" applyFill="0" applyAlignment="0" applyProtection="0"/>
    <xf numFmtId="0" fontId="22" fillId="0" borderId="43" applyNumberFormat="0" applyFill="0" applyAlignment="0" applyProtection="0"/>
    <xf numFmtId="0" fontId="22" fillId="0" borderId="42" applyNumberFormat="0" applyFill="0" applyAlignment="0" applyProtection="0"/>
    <xf numFmtId="0" fontId="22" fillId="0" borderId="42" applyNumberFormat="0" applyFill="0" applyAlignment="0" applyProtection="0"/>
    <xf numFmtId="0" fontId="22" fillId="0" borderId="42" applyNumberFormat="0" applyFill="0" applyAlignment="0" applyProtection="0"/>
    <xf numFmtId="0" fontId="22" fillId="0" borderId="43" applyNumberFormat="0" applyFill="0" applyAlignment="0" applyProtection="0"/>
    <xf numFmtId="0" fontId="22" fillId="0" borderId="42" applyNumberFormat="0" applyFill="0" applyAlignment="0" applyProtection="0"/>
    <xf numFmtId="0" fontId="22" fillId="0" borderId="42" applyNumberFormat="0" applyFill="0" applyAlignment="0" applyProtection="0"/>
    <xf numFmtId="0" fontId="22" fillId="0" borderId="42" applyNumberFormat="0" applyFill="0" applyAlignment="0" applyProtection="0"/>
    <xf numFmtId="0" fontId="22" fillId="0" borderId="42" applyNumberFormat="0" applyFill="0" applyAlignment="0" applyProtection="0"/>
    <xf numFmtId="0" fontId="5" fillId="0" borderId="0"/>
    <xf numFmtId="0" fontId="1" fillId="0" borderId="0"/>
    <xf numFmtId="0" fontId="1" fillId="0" borderId="0"/>
    <xf numFmtId="0" fontId="22" fillId="0" borderId="57" applyNumberFormat="0" applyFill="0" applyAlignment="0" applyProtection="0"/>
    <xf numFmtId="0" fontId="17" fillId="5" borderId="45" applyNumberFormat="0" applyAlignment="0" applyProtection="0"/>
    <xf numFmtId="0" fontId="10" fillId="11" borderId="51" applyNumberFormat="0" applyAlignment="0" applyProtection="0"/>
    <xf numFmtId="0" fontId="10" fillId="11" borderId="51" applyNumberFormat="0" applyAlignment="0" applyProtection="0"/>
    <xf numFmtId="0" fontId="10" fillId="11" borderId="51" applyNumberFormat="0" applyAlignment="0" applyProtection="0"/>
    <xf numFmtId="0" fontId="10" fillId="11" borderId="51" applyNumberFormat="0" applyAlignment="0" applyProtection="0"/>
    <xf numFmtId="0" fontId="10" fillId="3" borderId="51" applyNumberFormat="0" applyAlignment="0" applyProtection="0"/>
    <xf numFmtId="0" fontId="10" fillId="11" borderId="51" applyNumberFormat="0" applyAlignment="0" applyProtection="0"/>
    <xf numFmtId="0" fontId="10" fillId="11" borderId="51" applyNumberFormat="0" applyAlignment="0" applyProtection="0"/>
    <xf numFmtId="0" fontId="10" fillId="11" borderId="51" applyNumberFormat="0" applyAlignment="0" applyProtection="0"/>
    <xf numFmtId="0" fontId="10" fillId="3" borderId="51" applyNumberFormat="0" applyAlignment="0" applyProtection="0"/>
    <xf numFmtId="0" fontId="10" fillId="11" borderId="51" applyNumberFormat="0" applyAlignment="0" applyProtection="0"/>
    <xf numFmtId="0" fontId="17" fillId="5" borderId="45" applyNumberFormat="0" applyAlignment="0" applyProtection="0"/>
    <xf numFmtId="0" fontId="10" fillId="11" borderId="45" applyNumberFormat="0" applyAlignment="0" applyProtection="0"/>
    <xf numFmtId="0" fontId="10" fillId="3" borderId="45" applyNumberFormat="0" applyAlignment="0" applyProtection="0"/>
    <xf numFmtId="0" fontId="10" fillId="11" borderId="45" applyNumberFormat="0" applyAlignment="0" applyProtection="0"/>
    <xf numFmtId="0" fontId="10" fillId="11" borderId="45" applyNumberFormat="0" applyAlignment="0" applyProtection="0"/>
    <xf numFmtId="0" fontId="10" fillId="11" borderId="45" applyNumberFormat="0" applyAlignment="0" applyProtection="0"/>
    <xf numFmtId="0" fontId="10" fillId="3" borderId="45" applyNumberFormat="0" applyAlignment="0" applyProtection="0"/>
    <xf numFmtId="0" fontId="10" fillId="11" borderId="45" applyNumberFormat="0" applyAlignment="0" applyProtection="0"/>
    <xf numFmtId="0" fontId="10" fillId="11" borderId="45" applyNumberFormat="0" applyAlignment="0" applyProtection="0"/>
    <xf numFmtId="0" fontId="10" fillId="11" borderId="45" applyNumberFormat="0" applyAlignment="0" applyProtection="0"/>
    <xf numFmtId="0" fontId="10" fillId="11" borderId="45" applyNumberForma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17" fillId="5" borderId="45" applyNumberFormat="0" applyAlignment="0" applyProtection="0"/>
    <xf numFmtId="10" fontId="27" fillId="27" borderId="44" applyNumberFormat="0" applyBorder="0" applyAlignment="0" applyProtection="0"/>
    <xf numFmtId="0" fontId="17" fillId="5" borderId="45" applyNumberFormat="0" applyAlignment="0" applyProtection="0"/>
    <xf numFmtId="0" fontId="17" fillId="5" borderId="45" applyNumberFormat="0" applyAlignment="0" applyProtection="0"/>
    <xf numFmtId="0" fontId="17" fillId="5" borderId="45" applyNumberFormat="0" applyAlignment="0" applyProtection="0"/>
    <xf numFmtId="0" fontId="17" fillId="5" borderId="45" applyNumberFormat="0" applyAlignment="0" applyProtection="0"/>
    <xf numFmtId="0" fontId="17" fillId="5" borderId="45" applyNumberFormat="0" applyAlignment="0" applyProtection="0"/>
    <xf numFmtId="0" fontId="17" fillId="5" borderId="45" applyNumberFormat="0" applyAlignment="0" applyProtection="0"/>
    <xf numFmtId="0" fontId="17" fillId="5" borderId="45" applyNumberFormat="0" applyAlignment="0" applyProtection="0"/>
    <xf numFmtId="0" fontId="5" fillId="29" borderId="46" applyNumberFormat="0" applyFont="0" applyAlignment="0" applyProtection="0"/>
    <xf numFmtId="0" fontId="5" fillId="29" borderId="46" applyNumberFormat="0" applyFont="0" applyAlignment="0" applyProtection="0"/>
    <xf numFmtId="0" fontId="5" fillId="28" borderId="46" applyNumberFormat="0" applyFont="0" applyAlignment="0" applyProtection="0"/>
    <xf numFmtId="0" fontId="5" fillId="28"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20" fillId="11" borderId="47" applyNumberFormat="0" applyAlignment="0" applyProtection="0"/>
    <xf numFmtId="0" fontId="20" fillId="11" borderId="47" applyNumberFormat="0" applyAlignment="0" applyProtection="0"/>
    <xf numFmtId="0" fontId="20" fillId="11" borderId="47" applyNumberFormat="0" applyAlignment="0" applyProtection="0"/>
    <xf numFmtId="0" fontId="20" fillId="11" borderId="47" applyNumberFormat="0" applyAlignment="0" applyProtection="0"/>
    <xf numFmtId="0" fontId="20" fillId="11" borderId="47" applyNumberForma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8" borderId="40" applyNumberFormat="0" applyFont="0" applyAlignment="0" applyProtection="0"/>
    <xf numFmtId="0" fontId="5" fillId="28"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5" fillId="29" borderId="40" applyNumberFormat="0" applyFont="0" applyAlignment="0" applyProtection="0"/>
    <xf numFmtId="0" fontId="20" fillId="11" borderId="47" applyNumberFormat="0" applyAlignment="0" applyProtection="0"/>
    <xf numFmtId="0" fontId="22" fillId="0" borderId="48" applyNumberFormat="0" applyFill="0" applyAlignment="0" applyProtection="0"/>
    <xf numFmtId="0" fontId="22" fillId="0" borderId="49" applyNumberFormat="0" applyFill="0" applyAlignment="0" applyProtection="0"/>
    <xf numFmtId="0" fontId="22" fillId="0" borderId="48" applyNumberFormat="0" applyFill="0" applyAlignment="0" applyProtection="0"/>
    <xf numFmtId="0" fontId="22" fillId="0" borderId="48" applyNumberFormat="0" applyFill="0" applyAlignment="0" applyProtection="0"/>
    <xf numFmtId="0" fontId="22" fillId="0" borderId="48" applyNumberFormat="0" applyFill="0" applyAlignment="0" applyProtection="0"/>
    <xf numFmtId="0" fontId="22" fillId="0" borderId="49" applyNumberFormat="0" applyFill="0" applyAlignment="0" applyProtection="0"/>
    <xf numFmtId="0" fontId="22" fillId="0" borderId="48" applyNumberFormat="0" applyFill="0" applyAlignment="0" applyProtection="0"/>
    <xf numFmtId="0" fontId="22" fillId="0" borderId="48" applyNumberFormat="0" applyFill="0" applyAlignment="0" applyProtection="0"/>
    <xf numFmtId="0" fontId="22" fillId="0" borderId="48" applyNumberFormat="0" applyFill="0" applyAlignment="0" applyProtection="0"/>
    <xf numFmtId="0" fontId="22" fillId="0" borderId="48" applyNumberFormat="0" applyFill="0" applyAlignment="0" applyProtection="0"/>
    <xf numFmtId="0" fontId="20" fillId="11" borderId="47" applyNumberFormat="0" applyAlignment="0" applyProtection="0"/>
    <xf numFmtId="0" fontId="1" fillId="0" borderId="0"/>
    <xf numFmtId="0" fontId="1" fillId="0" borderId="0"/>
    <xf numFmtId="0" fontId="20" fillId="11" borderId="47" applyNumberFormat="0" applyAlignment="0" applyProtection="0"/>
    <xf numFmtId="0" fontId="17" fillId="5" borderId="51" applyNumberFormat="0" applyAlignment="0" applyProtection="0"/>
    <xf numFmtId="10" fontId="27" fillId="27" borderId="50" applyNumberFormat="0" applyBorder="0" applyAlignment="0" applyProtection="0"/>
    <xf numFmtId="0" fontId="17" fillId="5" borderId="51" applyNumberFormat="0" applyAlignment="0" applyProtection="0"/>
    <xf numFmtId="0" fontId="17" fillId="5" borderId="51" applyNumberFormat="0" applyAlignment="0" applyProtection="0"/>
    <xf numFmtId="0" fontId="17" fillId="5" borderId="51" applyNumberFormat="0" applyAlignment="0" applyProtection="0"/>
    <xf numFmtId="0" fontId="17" fillId="5" borderId="51" applyNumberFormat="0" applyAlignment="0" applyProtection="0"/>
    <xf numFmtId="0" fontId="17" fillId="5" borderId="51" applyNumberFormat="0" applyAlignment="0" applyProtection="0"/>
    <xf numFmtId="0" fontId="17" fillId="5" borderId="51" applyNumberFormat="0" applyAlignment="0" applyProtection="0"/>
    <xf numFmtId="0" fontId="17" fillId="5" borderId="51" applyNumberFormat="0" applyAlignment="0" applyProtection="0"/>
    <xf numFmtId="0" fontId="17" fillId="5" borderId="51" applyNumberFormat="0" applyAlignment="0" applyProtection="0"/>
    <xf numFmtId="0" fontId="10" fillId="11" borderId="51" applyNumberFormat="0" applyAlignment="0" applyProtection="0"/>
    <xf numFmtId="0" fontId="10" fillId="3" borderId="51" applyNumberFormat="0" applyAlignment="0" applyProtection="0"/>
    <xf numFmtId="0" fontId="10" fillId="11" borderId="51" applyNumberFormat="0" applyAlignment="0" applyProtection="0"/>
    <xf numFmtId="0" fontId="10" fillId="11" borderId="51" applyNumberFormat="0" applyAlignment="0" applyProtection="0"/>
    <xf numFmtId="0" fontId="10" fillId="11" borderId="51" applyNumberFormat="0" applyAlignment="0" applyProtection="0"/>
    <xf numFmtId="0" fontId="10" fillId="3" borderId="51" applyNumberFormat="0" applyAlignment="0" applyProtection="0"/>
    <xf numFmtId="0" fontId="10" fillId="11" borderId="51" applyNumberFormat="0" applyAlignment="0" applyProtection="0"/>
    <xf numFmtId="0" fontId="10" fillId="11" borderId="51" applyNumberFormat="0" applyAlignment="0" applyProtection="0"/>
    <xf numFmtId="0" fontId="10" fillId="11" borderId="51" applyNumberFormat="0" applyAlignment="0" applyProtection="0"/>
    <xf numFmtId="0" fontId="10" fillId="11" borderId="51" applyNumberFormat="0" applyAlignment="0" applyProtection="0"/>
    <xf numFmtId="0" fontId="17" fillId="5" borderId="51" applyNumberFormat="0" applyAlignment="0" applyProtection="0"/>
    <xf numFmtId="10" fontId="27" fillId="27" borderId="52" applyNumberFormat="0" applyBorder="0" applyAlignment="0" applyProtection="0"/>
    <xf numFmtId="0" fontId="17" fillId="5" borderId="51" applyNumberFormat="0" applyAlignment="0" applyProtection="0"/>
    <xf numFmtId="0" fontId="17" fillId="5" borderId="51" applyNumberFormat="0" applyAlignment="0" applyProtection="0"/>
    <xf numFmtId="0" fontId="17" fillId="5" borderId="51" applyNumberFormat="0" applyAlignment="0" applyProtection="0"/>
    <xf numFmtId="0" fontId="17" fillId="5" borderId="51" applyNumberFormat="0" applyAlignment="0" applyProtection="0"/>
    <xf numFmtId="0" fontId="17" fillId="5" borderId="51" applyNumberFormat="0" applyAlignment="0" applyProtection="0"/>
    <xf numFmtId="0" fontId="17" fillId="5" borderId="51" applyNumberFormat="0" applyAlignment="0" applyProtection="0"/>
    <xf numFmtId="0" fontId="17" fillId="5" borderId="51" applyNumberFormat="0" applyAlignment="0" applyProtection="0"/>
    <xf numFmtId="0" fontId="20" fillId="11" borderId="53" applyNumberFormat="0" applyAlignment="0" applyProtection="0"/>
    <xf numFmtId="0" fontId="20" fillId="11" borderId="53" applyNumberFormat="0" applyAlignment="0" applyProtection="0"/>
    <xf numFmtId="0" fontId="20" fillId="11" borderId="53" applyNumberFormat="0" applyAlignment="0" applyProtection="0"/>
    <xf numFmtId="0" fontId="20" fillId="11" borderId="53" applyNumberFormat="0" applyAlignment="0" applyProtection="0"/>
    <xf numFmtId="0" fontId="20" fillId="11" borderId="53" applyNumberFormat="0" applyAlignment="0" applyProtection="0"/>
    <xf numFmtId="0" fontId="20" fillId="11" borderId="53" applyNumberFormat="0" applyAlignment="0" applyProtection="0"/>
    <xf numFmtId="0" fontId="20" fillId="11" borderId="53" applyNumberFormat="0" applyAlignment="0" applyProtection="0"/>
    <xf numFmtId="0" fontId="20" fillId="11" borderId="53" applyNumberFormat="0" applyAlignment="0" applyProtection="0"/>
    <xf numFmtId="0" fontId="22" fillId="0" borderId="54" applyNumberFormat="0" applyFill="0" applyAlignment="0" applyProtection="0"/>
    <xf numFmtId="0" fontId="22" fillId="0" borderId="55" applyNumberFormat="0" applyFill="0" applyAlignment="0" applyProtection="0"/>
    <xf numFmtId="0" fontId="22" fillId="0" borderId="54" applyNumberFormat="0" applyFill="0" applyAlignment="0" applyProtection="0"/>
    <xf numFmtId="0" fontId="22" fillId="0" borderId="54" applyNumberFormat="0" applyFill="0" applyAlignment="0" applyProtection="0"/>
    <xf numFmtId="0" fontId="22" fillId="0" borderId="54" applyNumberFormat="0" applyFill="0" applyAlignment="0" applyProtection="0"/>
    <xf numFmtId="0" fontId="22" fillId="0" borderId="55" applyNumberFormat="0" applyFill="0" applyAlignment="0" applyProtection="0"/>
    <xf numFmtId="0" fontId="22" fillId="0" borderId="54" applyNumberFormat="0" applyFill="0" applyAlignment="0" applyProtection="0"/>
    <xf numFmtId="0" fontId="22" fillId="0" borderId="54" applyNumberFormat="0" applyFill="0" applyAlignment="0" applyProtection="0"/>
    <xf numFmtId="0" fontId="22" fillId="0" borderId="54" applyNumberFormat="0" applyFill="0" applyAlignment="0" applyProtection="0"/>
    <xf numFmtId="0" fontId="22" fillId="0" borderId="54" applyNumberFormat="0" applyFill="0" applyAlignment="0" applyProtection="0"/>
    <xf numFmtId="0" fontId="20" fillId="11" borderId="53" applyNumberFormat="0" applyAlignment="0" applyProtection="0"/>
    <xf numFmtId="0" fontId="20" fillId="11" borderId="53" applyNumberFormat="0" applyAlignment="0" applyProtection="0"/>
    <xf numFmtId="0" fontId="20" fillId="11" borderId="53" applyNumberFormat="0" applyAlignment="0" applyProtection="0"/>
    <xf numFmtId="0" fontId="20" fillId="11" borderId="53" applyNumberFormat="0" applyAlignment="0" applyProtection="0"/>
    <xf numFmtId="0" fontId="20" fillId="11" borderId="53" applyNumberFormat="0" applyAlignment="0" applyProtection="0"/>
    <xf numFmtId="0" fontId="20" fillId="11" borderId="53" applyNumberFormat="0" applyAlignment="0" applyProtection="0"/>
    <xf numFmtId="0" fontId="20" fillId="11" borderId="53" applyNumberFormat="0" applyAlignment="0" applyProtection="0"/>
    <xf numFmtId="0" fontId="20" fillId="11" borderId="53" applyNumberFormat="0" applyAlignment="0" applyProtection="0"/>
    <xf numFmtId="0" fontId="22" fillId="0" borderId="54" applyNumberFormat="0" applyFill="0" applyAlignment="0" applyProtection="0"/>
    <xf numFmtId="0" fontId="22" fillId="0" borderId="55" applyNumberFormat="0" applyFill="0" applyAlignment="0" applyProtection="0"/>
    <xf numFmtId="0" fontId="22" fillId="0" borderId="54" applyNumberFormat="0" applyFill="0" applyAlignment="0" applyProtection="0"/>
    <xf numFmtId="0" fontId="22" fillId="0" borderId="54" applyNumberFormat="0" applyFill="0" applyAlignment="0" applyProtection="0"/>
    <xf numFmtId="0" fontId="22" fillId="0" borderId="54" applyNumberFormat="0" applyFill="0" applyAlignment="0" applyProtection="0"/>
    <xf numFmtId="0" fontId="22" fillId="0" borderId="55" applyNumberFormat="0" applyFill="0" applyAlignment="0" applyProtection="0"/>
    <xf numFmtId="0" fontId="22" fillId="0" borderId="54" applyNumberFormat="0" applyFill="0" applyAlignment="0" applyProtection="0"/>
    <xf numFmtId="0" fontId="22" fillId="0" borderId="54" applyNumberFormat="0" applyFill="0" applyAlignment="0" applyProtection="0"/>
    <xf numFmtId="0" fontId="22" fillId="0" borderId="54" applyNumberFormat="0" applyFill="0" applyAlignment="0" applyProtection="0"/>
    <xf numFmtId="0" fontId="22" fillId="0" borderId="54" applyNumberFormat="0" applyFill="0" applyAlignment="0" applyProtection="0"/>
    <xf numFmtId="0" fontId="5" fillId="0" borderId="0"/>
    <xf numFmtId="0" fontId="5" fillId="0" borderId="0"/>
    <xf numFmtId="0" fontId="5" fillId="0" borderId="0"/>
    <xf numFmtId="165" fontId="5" fillId="0" borderId="0" applyFont="0" applyFill="0" applyBorder="0" applyAlignment="0" applyProtection="0"/>
    <xf numFmtId="0" fontId="17" fillId="5" borderId="60" applyNumberFormat="0" applyAlignment="0" applyProtection="0"/>
    <xf numFmtId="0" fontId="10" fillId="11" borderId="66" applyNumberFormat="0" applyAlignment="0" applyProtection="0"/>
    <xf numFmtId="0" fontId="10" fillId="11" borderId="66" applyNumberFormat="0" applyAlignment="0" applyProtection="0"/>
    <xf numFmtId="0" fontId="10" fillId="11" borderId="66" applyNumberFormat="0" applyAlignment="0" applyProtection="0"/>
    <xf numFmtId="0" fontId="10" fillId="11" borderId="66" applyNumberFormat="0" applyAlignment="0" applyProtection="0"/>
    <xf numFmtId="0" fontId="10" fillId="3" borderId="66" applyNumberFormat="0" applyAlignment="0" applyProtection="0"/>
    <xf numFmtId="0" fontId="10" fillId="11" borderId="66" applyNumberFormat="0" applyAlignment="0" applyProtection="0"/>
    <xf numFmtId="0" fontId="10" fillId="11" borderId="66" applyNumberFormat="0" applyAlignment="0" applyProtection="0"/>
    <xf numFmtId="0" fontId="10" fillId="11" borderId="66" applyNumberFormat="0" applyAlignment="0" applyProtection="0"/>
    <xf numFmtId="0" fontId="10" fillId="3" borderId="66" applyNumberFormat="0" applyAlignment="0" applyProtection="0"/>
    <xf numFmtId="0" fontId="10" fillId="11" borderId="66" applyNumberFormat="0" applyAlignment="0" applyProtection="0"/>
    <xf numFmtId="0" fontId="17" fillId="5" borderId="60" applyNumberFormat="0" applyAlignment="0" applyProtection="0"/>
    <xf numFmtId="0" fontId="10" fillId="11" borderId="60" applyNumberFormat="0" applyAlignment="0" applyProtection="0"/>
    <xf numFmtId="0" fontId="10" fillId="3" borderId="60" applyNumberFormat="0" applyAlignment="0" applyProtection="0"/>
    <xf numFmtId="0" fontId="10" fillId="11" borderId="60" applyNumberFormat="0" applyAlignment="0" applyProtection="0"/>
    <xf numFmtId="0" fontId="10" fillId="11" borderId="60" applyNumberFormat="0" applyAlignment="0" applyProtection="0"/>
    <xf numFmtId="0" fontId="10" fillId="11" borderId="60" applyNumberFormat="0" applyAlignment="0" applyProtection="0"/>
    <xf numFmtId="0" fontId="10" fillId="3" borderId="60" applyNumberFormat="0" applyAlignment="0" applyProtection="0"/>
    <xf numFmtId="0" fontId="10" fillId="11" borderId="60" applyNumberFormat="0" applyAlignment="0" applyProtection="0"/>
    <xf numFmtId="0" fontId="10" fillId="11" borderId="60" applyNumberFormat="0" applyAlignment="0" applyProtection="0"/>
    <xf numFmtId="0" fontId="10" fillId="11" borderId="60" applyNumberFormat="0" applyAlignment="0" applyProtection="0"/>
    <xf numFmtId="0" fontId="10" fillId="11" borderId="60" applyNumberFormat="0" applyAlignment="0" applyProtection="0"/>
    <xf numFmtId="0" fontId="5" fillId="29" borderId="61" applyNumberFormat="0" applyFont="0" applyAlignment="0" applyProtection="0"/>
    <xf numFmtId="0" fontId="5" fillId="29" borderId="61" applyNumberFormat="0" applyFont="0" applyAlignment="0" applyProtection="0"/>
    <xf numFmtId="0" fontId="5" fillId="29" borderId="61" applyNumberFormat="0" applyFont="0" applyAlignment="0" applyProtection="0"/>
    <xf numFmtId="0" fontId="5" fillId="29" borderId="61" applyNumberFormat="0" applyFont="0" applyAlignment="0" applyProtection="0"/>
    <xf numFmtId="0" fontId="5" fillId="29" borderId="61" applyNumberFormat="0" applyFont="0" applyAlignment="0" applyProtection="0"/>
    <xf numFmtId="0" fontId="5" fillId="29" borderId="61" applyNumberFormat="0" applyFont="0" applyAlignment="0" applyProtection="0"/>
    <xf numFmtId="0" fontId="5" fillId="29" borderId="61" applyNumberFormat="0" applyFont="0" applyAlignment="0" applyProtection="0"/>
    <xf numFmtId="0" fontId="5" fillId="29" borderId="61" applyNumberFormat="0" applyFont="0" applyAlignment="0" applyProtection="0"/>
    <xf numFmtId="0" fontId="5" fillId="29" borderId="61" applyNumberFormat="0" applyFont="0" applyAlignment="0" applyProtection="0"/>
    <xf numFmtId="0" fontId="5" fillId="29" borderId="61" applyNumberFormat="0" applyFont="0" applyAlignment="0" applyProtection="0"/>
    <xf numFmtId="0" fontId="5" fillId="29" borderId="61" applyNumberFormat="0" applyFont="0" applyAlignment="0" applyProtection="0"/>
    <xf numFmtId="0" fontId="5" fillId="29" borderId="61" applyNumberFormat="0" applyFont="0" applyAlignment="0" applyProtection="0"/>
    <xf numFmtId="0" fontId="17" fillId="5" borderId="60" applyNumberFormat="0" applyAlignment="0" applyProtection="0"/>
    <xf numFmtId="10" fontId="27" fillId="27" borderId="59" applyNumberFormat="0" applyBorder="0" applyAlignment="0" applyProtection="0"/>
    <xf numFmtId="0" fontId="17" fillId="5" borderId="60" applyNumberFormat="0" applyAlignment="0" applyProtection="0"/>
    <xf numFmtId="0" fontId="17" fillId="5" borderId="60" applyNumberFormat="0" applyAlignment="0" applyProtection="0"/>
    <xf numFmtId="0" fontId="17" fillId="5" borderId="60" applyNumberFormat="0" applyAlignment="0" applyProtection="0"/>
    <xf numFmtId="0" fontId="17" fillId="5" borderId="60" applyNumberFormat="0" applyAlignment="0" applyProtection="0"/>
    <xf numFmtId="0" fontId="17" fillId="5" borderId="60" applyNumberFormat="0" applyAlignment="0" applyProtection="0"/>
    <xf numFmtId="0" fontId="17" fillId="5" borderId="60" applyNumberFormat="0" applyAlignment="0" applyProtection="0"/>
    <xf numFmtId="0" fontId="17" fillId="5" borderId="60" applyNumberFormat="0" applyAlignment="0" applyProtection="0"/>
    <xf numFmtId="0" fontId="5" fillId="29" borderId="61" applyNumberFormat="0" applyFont="0" applyAlignment="0" applyProtection="0"/>
    <xf numFmtId="0" fontId="5" fillId="29" borderId="61" applyNumberFormat="0" applyFont="0" applyAlignment="0" applyProtection="0"/>
    <xf numFmtId="0" fontId="5" fillId="28" borderId="61" applyNumberFormat="0" applyFont="0" applyAlignment="0" applyProtection="0"/>
    <xf numFmtId="0" fontId="5" fillId="28" borderId="61" applyNumberFormat="0" applyFont="0" applyAlignment="0" applyProtection="0"/>
    <xf numFmtId="0" fontId="5" fillId="29" borderId="61" applyNumberFormat="0" applyFont="0" applyAlignment="0" applyProtection="0"/>
    <xf numFmtId="0" fontId="5" fillId="29" borderId="61" applyNumberFormat="0" applyFont="0" applyAlignment="0" applyProtection="0"/>
    <xf numFmtId="0" fontId="5" fillId="29" borderId="61" applyNumberFormat="0" applyFont="0" applyAlignment="0" applyProtection="0"/>
    <xf numFmtId="0" fontId="5" fillId="29" borderId="61" applyNumberFormat="0" applyFont="0" applyAlignment="0" applyProtection="0"/>
    <xf numFmtId="0" fontId="5" fillId="29" borderId="61" applyNumberFormat="0" applyFont="0" applyAlignment="0" applyProtection="0"/>
    <xf numFmtId="0" fontId="5" fillId="29" borderId="61" applyNumberFormat="0" applyFont="0" applyAlignment="0" applyProtection="0"/>
    <xf numFmtId="0" fontId="5" fillId="29" borderId="61" applyNumberFormat="0" applyFont="0" applyAlignment="0" applyProtection="0"/>
    <xf numFmtId="0" fontId="5" fillId="29" borderId="61" applyNumberFormat="0" applyFont="0" applyAlignment="0" applyProtection="0"/>
    <xf numFmtId="0" fontId="5" fillId="29" borderId="61" applyNumberFormat="0" applyFont="0" applyAlignment="0" applyProtection="0"/>
    <xf numFmtId="0" fontId="5" fillId="29" borderId="61" applyNumberFormat="0" applyFont="0" applyAlignment="0" applyProtection="0"/>
    <xf numFmtId="0" fontId="5" fillId="29" borderId="61" applyNumberFormat="0" applyFont="0" applyAlignment="0" applyProtection="0"/>
    <xf numFmtId="0" fontId="5" fillId="29" borderId="61" applyNumberFormat="0" applyFont="0" applyAlignment="0" applyProtection="0"/>
    <xf numFmtId="0" fontId="5" fillId="29" borderId="61" applyNumberFormat="0" applyFont="0" applyAlignment="0" applyProtection="0"/>
    <xf numFmtId="0" fontId="5" fillId="29" borderId="61" applyNumberFormat="0" applyFont="0" applyAlignment="0" applyProtection="0"/>
    <xf numFmtId="0" fontId="5" fillId="29" borderId="61" applyNumberFormat="0" applyFont="0" applyAlignment="0" applyProtection="0"/>
    <xf numFmtId="0" fontId="5" fillId="29" borderId="61" applyNumberFormat="0" applyFont="0" applyAlignment="0" applyProtection="0"/>
    <xf numFmtId="0" fontId="5" fillId="29" borderId="61" applyNumberFormat="0" applyFont="0" applyAlignment="0" applyProtection="0"/>
    <xf numFmtId="0" fontId="5" fillId="29" borderId="61" applyNumberFormat="0" applyFont="0" applyAlignment="0" applyProtection="0"/>
    <xf numFmtId="0" fontId="5" fillId="29" borderId="61" applyNumberFormat="0" applyFont="0" applyAlignment="0" applyProtection="0"/>
    <xf numFmtId="0" fontId="20" fillId="11" borderId="62" applyNumberFormat="0" applyAlignment="0" applyProtection="0"/>
    <xf numFmtId="0" fontId="20" fillId="11" borderId="62" applyNumberFormat="0" applyAlignment="0" applyProtection="0"/>
    <xf numFmtId="0" fontId="20" fillId="11" borderId="62" applyNumberFormat="0" applyAlignment="0" applyProtection="0"/>
    <xf numFmtId="0" fontId="20" fillId="11" borderId="62" applyNumberFormat="0" applyAlignment="0" applyProtection="0"/>
    <xf numFmtId="0" fontId="20" fillId="11" borderId="62" applyNumberForma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8" borderId="46" applyNumberFormat="0" applyFont="0" applyAlignment="0" applyProtection="0"/>
    <xf numFmtId="0" fontId="5" fillId="28"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5" fillId="29" borderId="46" applyNumberFormat="0" applyFont="0" applyAlignment="0" applyProtection="0"/>
    <xf numFmtId="0" fontId="20" fillId="11" borderId="62" applyNumberFormat="0" applyAlignment="0" applyProtection="0"/>
    <xf numFmtId="0" fontId="22" fillId="0" borderId="63" applyNumberFormat="0" applyFill="0" applyAlignment="0" applyProtection="0"/>
    <xf numFmtId="0" fontId="22" fillId="0" borderId="64" applyNumberFormat="0" applyFill="0" applyAlignment="0" applyProtection="0"/>
    <xf numFmtId="0" fontId="22" fillId="0" borderId="63" applyNumberFormat="0" applyFill="0" applyAlignment="0" applyProtection="0"/>
    <xf numFmtId="0" fontId="22" fillId="0" borderId="63" applyNumberFormat="0" applyFill="0" applyAlignment="0" applyProtection="0"/>
    <xf numFmtId="0" fontId="22" fillId="0" borderId="63" applyNumberFormat="0" applyFill="0" applyAlignment="0" applyProtection="0"/>
    <xf numFmtId="0" fontId="22" fillId="0" borderId="64" applyNumberFormat="0" applyFill="0" applyAlignment="0" applyProtection="0"/>
    <xf numFmtId="0" fontId="22" fillId="0" borderId="63" applyNumberFormat="0" applyFill="0" applyAlignment="0" applyProtection="0"/>
    <xf numFmtId="0" fontId="22" fillId="0" borderId="63" applyNumberFormat="0" applyFill="0" applyAlignment="0" applyProtection="0"/>
    <xf numFmtId="0" fontId="22" fillId="0" borderId="63" applyNumberFormat="0" applyFill="0" applyAlignment="0" applyProtection="0"/>
    <xf numFmtId="0" fontId="22" fillId="0" borderId="63" applyNumberFormat="0" applyFill="0" applyAlignment="0" applyProtection="0"/>
    <xf numFmtId="0" fontId="20" fillId="11" borderId="62" applyNumberFormat="0" applyAlignment="0" applyProtection="0"/>
    <xf numFmtId="0" fontId="20" fillId="11" borderId="62" applyNumberFormat="0" applyAlignment="0" applyProtection="0"/>
    <xf numFmtId="0" fontId="17" fillId="5" borderId="66" applyNumberFormat="0" applyAlignment="0" applyProtection="0"/>
    <xf numFmtId="10" fontId="27" fillId="27" borderId="65" applyNumberFormat="0" applyBorder="0" applyAlignment="0" applyProtection="0"/>
    <xf numFmtId="0" fontId="17" fillId="5" borderId="66" applyNumberFormat="0" applyAlignment="0" applyProtection="0"/>
    <xf numFmtId="0" fontId="17" fillId="5" borderId="66" applyNumberFormat="0" applyAlignment="0" applyProtection="0"/>
    <xf numFmtId="0" fontId="17" fillId="5" borderId="66" applyNumberFormat="0" applyAlignment="0" applyProtection="0"/>
    <xf numFmtId="0" fontId="17" fillId="5" borderId="66" applyNumberFormat="0" applyAlignment="0" applyProtection="0"/>
    <xf numFmtId="0" fontId="17" fillId="5" borderId="66" applyNumberFormat="0" applyAlignment="0" applyProtection="0"/>
    <xf numFmtId="0" fontId="17" fillId="5" borderId="66" applyNumberFormat="0" applyAlignment="0" applyProtection="0"/>
    <xf numFmtId="0" fontId="17" fillId="5" borderId="66" applyNumberFormat="0" applyAlignment="0" applyProtection="0"/>
    <xf numFmtId="0" fontId="17" fillId="5" borderId="66" applyNumberFormat="0" applyAlignment="0" applyProtection="0"/>
    <xf numFmtId="0" fontId="10" fillId="11" borderId="66" applyNumberFormat="0" applyAlignment="0" applyProtection="0"/>
    <xf numFmtId="0" fontId="10" fillId="3" borderId="66" applyNumberFormat="0" applyAlignment="0" applyProtection="0"/>
    <xf numFmtId="0" fontId="10" fillId="11" borderId="66" applyNumberFormat="0" applyAlignment="0" applyProtection="0"/>
    <xf numFmtId="0" fontId="10" fillId="11" borderId="66" applyNumberFormat="0" applyAlignment="0" applyProtection="0"/>
    <xf numFmtId="0" fontId="10" fillId="11" borderId="66" applyNumberFormat="0" applyAlignment="0" applyProtection="0"/>
    <xf numFmtId="0" fontId="10" fillId="3" borderId="66" applyNumberFormat="0" applyAlignment="0" applyProtection="0"/>
    <xf numFmtId="0" fontId="10" fillId="11" borderId="66" applyNumberFormat="0" applyAlignment="0" applyProtection="0"/>
    <xf numFmtId="0" fontId="10" fillId="11" borderId="66" applyNumberFormat="0" applyAlignment="0" applyProtection="0"/>
    <xf numFmtId="0" fontId="10" fillId="11" borderId="66" applyNumberFormat="0" applyAlignment="0" applyProtection="0"/>
    <xf numFmtId="0" fontId="10" fillId="11" borderId="66" applyNumberFormat="0" applyAlignment="0" applyProtection="0"/>
    <xf numFmtId="0" fontId="17" fillId="5" borderId="66" applyNumberFormat="0" applyAlignment="0" applyProtection="0"/>
    <xf numFmtId="10" fontId="27" fillId="27" borderId="67" applyNumberFormat="0" applyBorder="0" applyAlignment="0" applyProtection="0"/>
    <xf numFmtId="0" fontId="17" fillId="5" borderId="66" applyNumberFormat="0" applyAlignment="0" applyProtection="0"/>
    <xf numFmtId="0" fontId="17" fillId="5" borderId="66" applyNumberFormat="0" applyAlignment="0" applyProtection="0"/>
    <xf numFmtId="0" fontId="17" fillId="5" borderId="66" applyNumberFormat="0" applyAlignment="0" applyProtection="0"/>
    <xf numFmtId="0" fontId="17" fillId="5" borderId="66" applyNumberFormat="0" applyAlignment="0" applyProtection="0"/>
    <xf numFmtId="0" fontId="17" fillId="5" borderId="66" applyNumberFormat="0" applyAlignment="0" applyProtection="0"/>
    <xf numFmtId="0" fontId="17" fillId="5" borderId="66" applyNumberFormat="0" applyAlignment="0" applyProtection="0"/>
    <xf numFmtId="0" fontId="17" fillId="5" borderId="66" applyNumberFormat="0" applyAlignment="0" applyProtection="0"/>
    <xf numFmtId="0" fontId="20" fillId="11" borderId="68" applyNumberFormat="0" applyAlignment="0" applyProtection="0"/>
    <xf numFmtId="0" fontId="20" fillId="11" borderId="68" applyNumberFormat="0" applyAlignment="0" applyProtection="0"/>
    <xf numFmtId="0" fontId="20" fillId="11" borderId="68" applyNumberFormat="0" applyAlignment="0" applyProtection="0"/>
    <xf numFmtId="0" fontId="20" fillId="11" borderId="68" applyNumberFormat="0" applyAlignment="0" applyProtection="0"/>
    <xf numFmtId="0" fontId="20" fillId="11" borderId="68" applyNumberFormat="0" applyAlignment="0" applyProtection="0"/>
    <xf numFmtId="0" fontId="20" fillId="11" borderId="68" applyNumberFormat="0" applyAlignment="0" applyProtection="0"/>
    <xf numFmtId="0" fontId="20" fillId="11" borderId="68" applyNumberFormat="0" applyAlignment="0" applyProtection="0"/>
    <xf numFmtId="0" fontId="20" fillId="11" borderId="68" applyNumberFormat="0" applyAlignment="0" applyProtection="0"/>
    <xf numFmtId="0" fontId="22" fillId="0" borderId="69" applyNumberFormat="0" applyFill="0" applyAlignment="0" applyProtection="0"/>
    <xf numFmtId="0" fontId="22" fillId="0" borderId="70" applyNumberFormat="0" applyFill="0" applyAlignment="0" applyProtection="0"/>
    <xf numFmtId="0" fontId="22" fillId="0" borderId="69" applyNumberFormat="0" applyFill="0" applyAlignment="0" applyProtection="0"/>
    <xf numFmtId="0" fontId="22" fillId="0" borderId="69" applyNumberFormat="0" applyFill="0" applyAlignment="0" applyProtection="0"/>
    <xf numFmtId="0" fontId="22" fillId="0" borderId="69" applyNumberFormat="0" applyFill="0" applyAlignment="0" applyProtection="0"/>
    <xf numFmtId="0" fontId="22" fillId="0" borderId="70" applyNumberFormat="0" applyFill="0" applyAlignment="0" applyProtection="0"/>
    <xf numFmtId="0" fontId="22" fillId="0" borderId="69" applyNumberFormat="0" applyFill="0" applyAlignment="0" applyProtection="0"/>
    <xf numFmtId="0" fontId="22" fillId="0" borderId="69" applyNumberFormat="0" applyFill="0" applyAlignment="0" applyProtection="0"/>
    <xf numFmtId="0" fontId="22" fillId="0" borderId="69" applyNumberFormat="0" applyFill="0" applyAlignment="0" applyProtection="0"/>
    <xf numFmtId="0" fontId="22" fillId="0" borderId="69" applyNumberFormat="0" applyFill="0" applyAlignment="0" applyProtection="0"/>
    <xf numFmtId="0" fontId="20" fillId="11" borderId="68" applyNumberFormat="0" applyAlignment="0" applyProtection="0"/>
    <xf numFmtId="0" fontId="20" fillId="11" borderId="68" applyNumberFormat="0" applyAlignment="0" applyProtection="0"/>
    <xf numFmtId="0" fontId="20" fillId="11" borderId="68" applyNumberFormat="0" applyAlignment="0" applyProtection="0"/>
    <xf numFmtId="0" fontId="20" fillId="11" borderId="68" applyNumberFormat="0" applyAlignment="0" applyProtection="0"/>
    <xf numFmtId="0" fontId="20" fillId="11" borderId="68" applyNumberFormat="0" applyAlignment="0" applyProtection="0"/>
    <xf numFmtId="0" fontId="20" fillId="11" borderId="68" applyNumberFormat="0" applyAlignment="0" applyProtection="0"/>
    <xf numFmtId="0" fontId="20" fillId="11" borderId="68" applyNumberFormat="0" applyAlignment="0" applyProtection="0"/>
    <xf numFmtId="0" fontId="20" fillId="11" borderId="68" applyNumberFormat="0" applyAlignment="0" applyProtection="0"/>
    <xf numFmtId="0" fontId="22" fillId="0" borderId="69" applyNumberFormat="0" applyFill="0" applyAlignment="0" applyProtection="0"/>
    <xf numFmtId="0" fontId="22" fillId="0" borderId="70" applyNumberFormat="0" applyFill="0" applyAlignment="0" applyProtection="0"/>
    <xf numFmtId="0" fontId="22" fillId="0" borderId="69" applyNumberFormat="0" applyFill="0" applyAlignment="0" applyProtection="0"/>
    <xf numFmtId="0" fontId="22" fillId="0" borderId="69" applyNumberFormat="0" applyFill="0" applyAlignment="0" applyProtection="0"/>
    <xf numFmtId="0" fontId="22" fillId="0" borderId="69" applyNumberFormat="0" applyFill="0" applyAlignment="0" applyProtection="0"/>
    <xf numFmtId="0" fontId="22" fillId="0" borderId="70" applyNumberFormat="0" applyFill="0" applyAlignment="0" applyProtection="0"/>
    <xf numFmtId="0" fontId="22" fillId="0" borderId="69" applyNumberFormat="0" applyFill="0" applyAlignment="0" applyProtection="0"/>
    <xf numFmtId="0" fontId="22" fillId="0" borderId="69" applyNumberFormat="0" applyFill="0" applyAlignment="0" applyProtection="0"/>
    <xf numFmtId="0" fontId="22" fillId="0" borderId="69" applyNumberFormat="0" applyFill="0" applyAlignment="0" applyProtection="0"/>
    <xf numFmtId="0" fontId="22" fillId="0" borderId="69" applyNumberFormat="0" applyFill="0" applyAlignment="0" applyProtection="0"/>
  </cellStyleXfs>
  <cellXfs count="87">
    <xf numFmtId="0" fontId="0" fillId="0" borderId="0" xfId="0"/>
    <xf numFmtId="0" fontId="40" fillId="0" borderId="0" xfId="0" applyFont="1" applyAlignment="1">
      <alignment vertical="center" wrapText="1"/>
    </xf>
    <xf numFmtId="0" fontId="40" fillId="30" borderId="18" xfId="0" applyFont="1" applyFill="1" applyBorder="1" applyAlignment="1">
      <alignment horizontal="center" vertical="center" wrapText="1"/>
    </xf>
    <xf numFmtId="0" fontId="43" fillId="0" borderId="0" xfId="0" applyFont="1" applyAlignment="1">
      <alignment horizontal="center" vertical="center" wrapText="1"/>
    </xf>
    <xf numFmtId="0" fontId="40" fillId="33" borderId="14" xfId="0" applyFont="1" applyFill="1" applyBorder="1" applyAlignment="1">
      <alignment horizontal="center" vertical="center" wrapText="1"/>
    </xf>
    <xf numFmtId="175" fontId="40" fillId="33" borderId="14" xfId="273" applyNumberFormat="1" applyFont="1" applyFill="1" applyBorder="1" applyAlignment="1">
      <alignment horizontal="center" vertical="center" wrapText="1"/>
    </xf>
    <xf numFmtId="0" fontId="40" fillId="31" borderId="0" xfId="0" applyFont="1" applyFill="1" applyAlignment="1">
      <alignment vertical="center" wrapText="1"/>
    </xf>
    <xf numFmtId="0" fontId="40" fillId="0" borderId="0" xfId="0" applyFont="1" applyAlignment="1">
      <alignment vertical="center"/>
    </xf>
    <xf numFmtId="0" fontId="4" fillId="32" borderId="0" xfId="0" applyFont="1" applyFill="1" applyAlignment="1">
      <alignment vertical="center"/>
    </xf>
    <xf numFmtId="0" fontId="43" fillId="0" borderId="0" xfId="0" applyFont="1" applyAlignment="1">
      <alignment horizontal="center" vertical="center"/>
    </xf>
    <xf numFmtId="0" fontId="43" fillId="0" borderId="0" xfId="0" applyFont="1" applyAlignment="1">
      <alignment vertical="center"/>
    </xf>
    <xf numFmtId="0" fontId="40" fillId="0" borderId="0" xfId="0" applyFont="1" applyAlignment="1">
      <alignment horizontal="center" vertical="center"/>
    </xf>
    <xf numFmtId="175" fontId="45" fillId="0" borderId="0" xfId="0" applyNumberFormat="1" applyFont="1" applyAlignment="1">
      <alignment horizontal="center" vertical="center"/>
    </xf>
    <xf numFmtId="0" fontId="43" fillId="34" borderId="15" xfId="0" applyFont="1" applyFill="1" applyBorder="1" applyAlignment="1">
      <alignment horizontal="center" vertical="center" wrapText="1"/>
    </xf>
    <xf numFmtId="0" fontId="43" fillId="34" borderId="16" xfId="0" applyFont="1" applyFill="1" applyBorder="1" applyAlignment="1">
      <alignment horizontal="center" vertical="center"/>
    </xf>
    <xf numFmtId="0" fontId="43" fillId="34" borderId="16" xfId="0" applyFont="1" applyFill="1" applyBorder="1" applyAlignment="1">
      <alignment horizontal="center" vertical="center" wrapText="1"/>
    </xf>
    <xf numFmtId="175" fontId="43" fillId="34" borderId="16" xfId="272" applyNumberFormat="1" applyFont="1" applyFill="1" applyBorder="1" applyAlignment="1">
      <alignment horizontal="center" vertical="center" wrapText="1"/>
    </xf>
    <xf numFmtId="0" fontId="4" fillId="31" borderId="35" xfId="0" applyFont="1" applyFill="1" applyBorder="1" applyAlignment="1">
      <alignment horizontal="center" vertical="center"/>
    </xf>
    <xf numFmtId="174" fontId="40" fillId="31" borderId="14" xfId="273" applyNumberFormat="1" applyFont="1" applyFill="1" applyBorder="1" applyAlignment="1">
      <alignment horizontal="center" vertical="center" wrapText="1"/>
    </xf>
    <xf numFmtId="0" fontId="40" fillId="31" borderId="27" xfId="0" applyFont="1" applyFill="1" applyBorder="1" applyAlignment="1">
      <alignment horizontal="center" vertical="center" wrapText="1"/>
    </xf>
    <xf numFmtId="0" fontId="40" fillId="30" borderId="35" xfId="0" applyFont="1" applyFill="1" applyBorder="1" applyAlignment="1">
      <alignment horizontal="center" vertical="center" wrapText="1"/>
    </xf>
    <xf numFmtId="0" fontId="4" fillId="0" borderId="35" xfId="0" applyFont="1" applyBorder="1" applyAlignment="1">
      <alignment horizontal="center" vertical="center"/>
    </xf>
    <xf numFmtId="174" fontId="44" fillId="32" borderId="8" xfId="0" applyNumberFormat="1" applyFont="1" applyFill="1" applyBorder="1" applyAlignment="1">
      <alignment vertical="center"/>
    </xf>
    <xf numFmtId="0" fontId="4" fillId="0" borderId="35" xfId="0" applyFont="1" applyBorder="1" applyAlignment="1">
      <alignment horizontal="left" vertical="center" wrapText="1"/>
    </xf>
    <xf numFmtId="0" fontId="4" fillId="31" borderId="14" xfId="0" applyFont="1" applyFill="1" applyBorder="1" applyAlignment="1">
      <alignment horizontal="center" vertical="center"/>
    </xf>
    <xf numFmtId="174" fontId="40" fillId="30" borderId="35" xfId="531" applyNumberFormat="1" applyFont="1" applyFill="1" applyBorder="1" applyAlignment="1">
      <alignment horizontal="center" vertical="center" wrapText="1"/>
    </xf>
    <xf numFmtId="174" fontId="40" fillId="31" borderId="35" xfId="825" applyNumberFormat="1" applyFont="1" applyFill="1" applyBorder="1" applyAlignment="1">
      <alignment horizontal="center" vertical="center" wrapText="1"/>
    </xf>
    <xf numFmtId="174" fontId="40" fillId="0" borderId="35" xfId="272" applyNumberFormat="1" applyFont="1" applyFill="1" applyBorder="1" applyAlignment="1">
      <alignment horizontal="center" vertical="center" wrapText="1"/>
    </xf>
    <xf numFmtId="0" fontId="40" fillId="30" borderId="71" xfId="0" applyFont="1" applyFill="1" applyBorder="1" applyAlignment="1">
      <alignment horizontal="center" vertical="center" wrapText="1"/>
    </xf>
    <xf numFmtId="0" fontId="4" fillId="0" borderId="39" xfId="0" applyFont="1" applyBorder="1" applyAlignment="1">
      <alignment horizontal="left" vertical="center" wrapText="1"/>
    </xf>
    <xf numFmtId="0" fontId="4" fillId="0" borderId="39" xfId="0" applyFont="1" applyBorder="1" applyAlignment="1">
      <alignment horizontal="center" vertical="center"/>
    </xf>
    <xf numFmtId="0" fontId="40" fillId="31" borderId="39" xfId="0" applyFont="1" applyFill="1" applyBorder="1" applyAlignment="1">
      <alignment horizontal="center" vertical="center" wrapText="1"/>
    </xf>
    <xf numFmtId="0" fontId="4" fillId="0" borderId="39" xfId="0" applyFont="1" applyBorder="1" applyAlignment="1">
      <alignment horizontal="center" vertical="center" wrapText="1"/>
    </xf>
    <xf numFmtId="0" fontId="4" fillId="31" borderId="39" xfId="0" applyFont="1" applyFill="1" applyBorder="1" applyAlignment="1">
      <alignment horizontal="center" vertical="center"/>
    </xf>
    <xf numFmtId="174" fontId="40" fillId="30" borderId="39" xfId="531" applyNumberFormat="1" applyFont="1" applyFill="1" applyBorder="1" applyAlignment="1">
      <alignment horizontal="center" vertical="center" wrapText="1"/>
    </xf>
    <xf numFmtId="0" fontId="40" fillId="0" borderId="39" xfId="0" applyFont="1" applyBorder="1" applyAlignment="1">
      <alignment horizontal="left" vertical="center" wrapText="1"/>
    </xf>
    <xf numFmtId="0" fontId="40" fillId="30" borderId="39" xfId="0" applyFont="1" applyFill="1" applyBorder="1" applyAlignment="1">
      <alignment horizontal="center" vertical="center" wrapText="1"/>
    </xf>
    <xf numFmtId="0" fontId="40" fillId="30" borderId="39" xfId="535" applyFont="1" applyFill="1" applyBorder="1" applyAlignment="1">
      <alignment horizontal="center" vertical="center" wrapText="1"/>
    </xf>
    <xf numFmtId="174" fontId="40" fillId="0" borderId="39" xfId="531" applyNumberFormat="1" applyFont="1" applyFill="1" applyBorder="1" applyAlignment="1">
      <alignment horizontal="center" vertical="center" wrapText="1"/>
    </xf>
    <xf numFmtId="0" fontId="40" fillId="31" borderId="39" xfId="0" applyFont="1" applyFill="1" applyBorder="1" applyAlignment="1">
      <alignment horizontal="center" vertical="center"/>
    </xf>
    <xf numFmtId="0" fontId="40" fillId="0" borderId="39" xfId="0" applyFont="1" applyBorder="1" applyAlignment="1">
      <alignment horizontal="center" vertical="center" wrapText="1"/>
    </xf>
    <xf numFmtId="0" fontId="40" fillId="30" borderId="39" xfId="0" applyFont="1" applyFill="1" applyBorder="1" applyAlignment="1">
      <alignment horizontal="left" vertical="center" wrapText="1"/>
    </xf>
    <xf numFmtId="174" fontId="4" fillId="0" borderId="39" xfId="0" applyNumberFormat="1" applyFont="1" applyBorder="1" applyAlignment="1">
      <alignment horizontal="center" vertical="center"/>
    </xf>
    <xf numFmtId="0" fontId="40" fillId="35" borderId="0" xfId="0" applyFont="1" applyFill="1" applyAlignment="1">
      <alignment vertical="center" wrapText="1"/>
    </xf>
    <xf numFmtId="0" fontId="43" fillId="31" borderId="0" xfId="0" applyFont="1" applyFill="1" applyAlignment="1">
      <alignment horizontal="center" vertical="center" wrapText="1"/>
    </xf>
    <xf numFmtId="0" fontId="44" fillId="32" borderId="8" xfId="0" applyFont="1" applyFill="1" applyBorder="1" applyAlignment="1">
      <alignment horizontal="right" vertical="center"/>
    </xf>
    <xf numFmtId="174" fontId="40" fillId="31" borderId="39" xfId="531" applyNumberFormat="1" applyFont="1" applyFill="1" applyBorder="1" applyAlignment="1">
      <alignment horizontal="center" vertical="center" wrapText="1"/>
    </xf>
    <xf numFmtId="174" fontId="40" fillId="31" borderId="39" xfId="825" applyNumberFormat="1" applyFont="1" applyFill="1" applyBorder="1" applyAlignment="1">
      <alignment horizontal="center" vertical="center" wrapText="1"/>
    </xf>
    <xf numFmtId="0" fontId="40" fillId="31" borderId="39" xfId="536" applyFont="1" applyFill="1" applyBorder="1" applyAlignment="1">
      <alignment vertical="center" wrapText="1"/>
    </xf>
    <xf numFmtId="0" fontId="40" fillId="31" borderId="39" xfId="0" applyFont="1" applyFill="1" applyBorder="1" applyAlignment="1">
      <alignment horizontal="left" vertical="center" wrapText="1"/>
    </xf>
    <xf numFmtId="0" fontId="40" fillId="0" borderId="39" xfId="0" applyFont="1" applyBorder="1" applyAlignment="1">
      <alignment vertical="center" wrapText="1"/>
    </xf>
    <xf numFmtId="0" fontId="4" fillId="31" borderId="39" xfId="0" applyFont="1" applyFill="1" applyBorder="1" applyAlignment="1">
      <alignment horizontal="left" vertical="center" wrapText="1"/>
    </xf>
    <xf numFmtId="174" fontId="4" fillId="31" borderId="39" xfId="272" applyNumberFormat="1" applyFont="1" applyFill="1" applyBorder="1" applyAlignment="1">
      <alignment horizontal="center" vertical="center" wrapText="1"/>
    </xf>
    <xf numFmtId="176" fontId="43" fillId="34" borderId="17" xfId="272" applyNumberFormat="1" applyFont="1" applyFill="1" applyBorder="1" applyAlignment="1">
      <alignment horizontal="center" vertical="center" wrapText="1"/>
    </xf>
    <xf numFmtId="176" fontId="40" fillId="33" borderId="19" xfId="0" applyNumberFormat="1" applyFont="1" applyFill="1" applyBorder="1" applyAlignment="1">
      <alignment horizontal="center" vertical="center" wrapText="1"/>
    </xf>
    <xf numFmtId="176" fontId="40" fillId="31" borderId="19" xfId="0" applyNumberFormat="1" applyFont="1" applyFill="1" applyBorder="1" applyAlignment="1">
      <alignment horizontal="center" vertical="center" wrapText="1"/>
    </xf>
    <xf numFmtId="176" fontId="40" fillId="31" borderId="72" xfId="0" applyNumberFormat="1" applyFont="1" applyFill="1" applyBorder="1" applyAlignment="1">
      <alignment horizontal="center" vertical="center" wrapText="1"/>
    </xf>
    <xf numFmtId="176" fontId="40" fillId="0" borderId="39" xfId="531" applyNumberFormat="1" applyFont="1" applyFill="1" applyBorder="1" applyAlignment="1">
      <alignment horizontal="center" vertical="center" wrapText="1"/>
    </xf>
    <xf numFmtId="176" fontId="40" fillId="0" borderId="72" xfId="0" applyNumberFormat="1" applyFont="1" applyBorder="1" applyAlignment="1">
      <alignment horizontal="center" vertical="center" wrapText="1"/>
    </xf>
    <xf numFmtId="176" fontId="40" fillId="0" borderId="0" xfId="0" applyNumberFormat="1" applyFont="1" applyAlignment="1">
      <alignment horizontal="center" vertical="center"/>
    </xf>
    <xf numFmtId="0" fontId="43" fillId="31" borderId="39" xfId="0" applyFont="1" applyFill="1" applyBorder="1" applyAlignment="1">
      <alignment horizontal="left" vertical="center" wrapText="1"/>
    </xf>
    <xf numFmtId="0" fontId="43" fillId="0" borderId="39" xfId="0" applyFont="1" applyBorder="1" applyAlignment="1">
      <alignment horizontal="left" vertical="center" wrapText="1"/>
    </xf>
    <xf numFmtId="0" fontId="4" fillId="31" borderId="39" xfId="0" applyFont="1" applyFill="1" applyBorder="1" applyAlignment="1">
      <alignment horizontal="center" vertical="center" wrapText="1"/>
    </xf>
    <xf numFmtId="0" fontId="40" fillId="31" borderId="36" xfId="0" applyFont="1" applyFill="1" applyBorder="1" applyAlignment="1">
      <alignment horizontal="left" vertical="center" wrapText="1"/>
    </xf>
    <xf numFmtId="0" fontId="40" fillId="31" borderId="36" xfId="0" applyFont="1" applyFill="1" applyBorder="1" applyAlignment="1">
      <alignment horizontal="center" vertical="center" wrapText="1"/>
    </xf>
    <xf numFmtId="0" fontId="4" fillId="31" borderId="36" xfId="0" applyFont="1" applyFill="1" applyBorder="1" applyAlignment="1">
      <alignment horizontal="center" vertical="center"/>
    </xf>
    <xf numFmtId="174" fontId="40" fillId="31" borderId="39" xfId="1119" applyNumberFormat="1" applyFont="1" applyFill="1" applyBorder="1" applyAlignment="1">
      <alignment horizontal="center" vertical="center" wrapText="1"/>
    </xf>
    <xf numFmtId="176" fontId="40" fillId="31" borderId="73" xfId="272" applyNumberFormat="1" applyFont="1" applyFill="1" applyBorder="1" applyAlignment="1">
      <alignment horizontal="center" vertical="center" wrapText="1"/>
    </xf>
    <xf numFmtId="176" fontId="40" fillId="31" borderId="39" xfId="272" applyNumberFormat="1" applyFont="1" applyFill="1" applyBorder="1" applyAlignment="1">
      <alignment horizontal="center" vertical="center" wrapText="1"/>
    </xf>
    <xf numFmtId="0" fontId="4" fillId="31" borderId="35" xfId="0" applyFont="1" applyFill="1" applyBorder="1" applyAlignment="1">
      <alignment horizontal="left" vertical="center" wrapText="1"/>
    </xf>
    <xf numFmtId="174" fontId="40" fillId="31" borderId="35" xfId="272" applyNumberFormat="1" applyFont="1" applyFill="1" applyBorder="1" applyAlignment="1">
      <alignment horizontal="center" vertical="center" wrapText="1"/>
    </xf>
    <xf numFmtId="0" fontId="4" fillId="31" borderId="39" xfId="0" applyFont="1" applyFill="1" applyBorder="1" applyAlignment="1">
      <alignment vertical="center" wrapText="1"/>
    </xf>
    <xf numFmtId="0" fontId="43" fillId="33" borderId="39" xfId="0" applyFont="1" applyFill="1" applyBorder="1" applyAlignment="1">
      <alignment horizontal="left" vertical="center" wrapText="1"/>
    </xf>
    <xf numFmtId="0" fontId="43" fillId="33" borderId="39" xfId="0" applyFont="1" applyFill="1" applyBorder="1" applyAlignment="1">
      <alignment horizontal="center" vertical="center" wrapText="1"/>
    </xf>
    <xf numFmtId="0" fontId="40" fillId="31" borderId="39" xfId="0" quotePrefix="1" applyFont="1" applyFill="1" applyBorder="1" applyAlignment="1">
      <alignment horizontal="center" vertical="center" wrapText="1"/>
    </xf>
    <xf numFmtId="0" fontId="4" fillId="0" borderId="74" xfId="0" applyFont="1" applyBorder="1" applyAlignment="1">
      <alignment horizontal="center" vertical="center"/>
    </xf>
    <xf numFmtId="176" fontId="4" fillId="0" borderId="39" xfId="0" applyNumberFormat="1" applyFont="1" applyBorder="1" applyAlignment="1">
      <alignment horizontal="center" vertical="center"/>
    </xf>
    <xf numFmtId="0" fontId="46" fillId="0" borderId="39" xfId="0" applyFont="1" applyBorder="1" applyAlignment="1" applyProtection="1">
      <alignment horizontal="left" vertical="center" wrapText="1"/>
      <protection hidden="1"/>
    </xf>
    <xf numFmtId="0" fontId="40" fillId="0" borderId="39" xfId="0" applyFont="1" applyBorder="1" applyAlignment="1">
      <alignment horizontal="center" vertical="center"/>
    </xf>
    <xf numFmtId="176" fontId="40" fillId="31" borderId="39" xfId="825" applyNumberFormat="1" applyFont="1" applyFill="1" applyBorder="1" applyAlignment="1">
      <alignment horizontal="center" vertical="center" wrapText="1"/>
    </xf>
    <xf numFmtId="176" fontId="0" fillId="36" borderId="0" xfId="0" applyNumberFormat="1" applyFill="1"/>
    <xf numFmtId="176" fontId="44" fillId="36" borderId="8" xfId="272" applyNumberFormat="1" applyFont="1" applyFill="1" applyBorder="1" applyAlignment="1">
      <alignment horizontal="center" vertical="center"/>
    </xf>
    <xf numFmtId="0" fontId="44" fillId="32" borderId="8" xfId="0" applyFont="1" applyFill="1" applyBorder="1" applyAlignment="1">
      <alignment horizontal="right" vertical="center"/>
    </xf>
    <xf numFmtId="0" fontId="44" fillId="32" borderId="39" xfId="0" applyFont="1" applyFill="1" applyBorder="1" applyAlignment="1">
      <alignment horizontal="right" vertical="center"/>
    </xf>
    <xf numFmtId="0" fontId="43" fillId="0" borderId="37" xfId="0" applyFont="1" applyBorder="1" applyAlignment="1">
      <alignment horizontal="center" vertical="center"/>
    </xf>
    <xf numFmtId="0" fontId="43" fillId="33" borderId="18" xfId="0" applyFont="1" applyFill="1" applyBorder="1" applyAlignment="1">
      <alignment horizontal="left" vertical="center" wrapText="1"/>
    </xf>
    <xf numFmtId="0" fontId="43" fillId="33" borderId="14" xfId="0" applyFont="1" applyFill="1" applyBorder="1" applyAlignment="1">
      <alignment horizontal="left" vertical="center" wrapText="1"/>
    </xf>
  </cellXfs>
  <cellStyles count="1303">
    <cellStyle name="%" xfId="1"/>
    <cellStyle name="% 10" xfId="537"/>
    <cellStyle name="% 2" xfId="2"/>
    <cellStyle name="% 2 2" xfId="538"/>
    <cellStyle name="% 3" xfId="3"/>
    <cellStyle name="% 3 2" xfId="539"/>
    <cellStyle name="% 4" xfId="4"/>
    <cellStyle name="% 4 2" xfId="540"/>
    <cellStyle name="% 5" xfId="5"/>
    <cellStyle name="% 5 2" xfId="541"/>
    <cellStyle name="% 6" xfId="6"/>
    <cellStyle name="% 6 2" xfId="542"/>
    <cellStyle name="% 7" xfId="7"/>
    <cellStyle name="% 7 2" xfId="543"/>
    <cellStyle name="% 8" xfId="8"/>
    <cellStyle name="% 8 2" xfId="544"/>
    <cellStyle name="% 9" xfId="9"/>
    <cellStyle name="% 9 2" xfId="545"/>
    <cellStyle name="%_GF Tab" xfId="10"/>
    <cellStyle name="%_GF Tab (2)" xfId="11"/>
    <cellStyle name="%_GF Tab (2) 2" xfId="547"/>
    <cellStyle name="%_GF Tab 2" xfId="546"/>
    <cellStyle name="%_GF Tab 3" xfId="747"/>
    <cellStyle name="%_GF Tab 4" xfId="764"/>
    <cellStyle name="%_GF Tab 5" xfId="735"/>
    <cellStyle name="%_GF Tab 6" xfId="766"/>
    <cellStyle name="%_GF Tab 7" xfId="795"/>
    <cellStyle name="%_GF Tab 8" xfId="829"/>
    <cellStyle name="%_GF Tab 9" xfId="916"/>
    <cellStyle name="%_Suitability &amp; Availability" xfId="12"/>
    <cellStyle name="%_Suitability &amp; Availability 2" xfId="548"/>
    <cellStyle name="0,0_x000a__x000a_NA_x000a__x000a_" xfId="13"/>
    <cellStyle name="0,0_x000a__x000a_NA_x000a__x000a_ 2" xfId="549"/>
    <cellStyle name="20% - Accent1" xfId="14" builtinId="30" customBuiltin="1"/>
    <cellStyle name="20% - Accent1 2" xfId="15"/>
    <cellStyle name="20% - Accent1 2 2" xfId="16"/>
    <cellStyle name="20% - Accent1 2 3" xfId="17"/>
    <cellStyle name="20% - Accent1 2 4" xfId="18"/>
    <cellStyle name="20% - Accent1 2 5" xfId="19"/>
    <cellStyle name="20% - Accent1 2 6" xfId="20"/>
    <cellStyle name="20% - Accent1 3" xfId="21"/>
    <cellStyle name="20% - Accent1 4" xfId="22"/>
    <cellStyle name="20% - Accent1 5" xfId="23"/>
    <cellStyle name="20% - Accent2" xfId="24" builtinId="34" customBuiltin="1"/>
    <cellStyle name="20% - Accent2 2" xfId="25"/>
    <cellStyle name="20% - Accent2 2 2" xfId="26"/>
    <cellStyle name="20% - Accent2 2 3" xfId="27"/>
    <cellStyle name="20% - Accent2 2 4" xfId="28"/>
    <cellStyle name="20% - Accent2 2 5" xfId="29"/>
    <cellStyle name="20% - Accent2 2 6" xfId="30"/>
    <cellStyle name="20% - Accent2 3" xfId="31"/>
    <cellStyle name="20% - Accent2 4" xfId="32"/>
    <cellStyle name="20% - Accent2 5" xfId="33"/>
    <cellStyle name="20% - Accent3" xfId="34" builtinId="38" customBuiltin="1"/>
    <cellStyle name="20% - Accent3 2" xfId="35"/>
    <cellStyle name="20% - Accent3 2 2" xfId="36"/>
    <cellStyle name="20% - Accent3 2 3" xfId="37"/>
    <cellStyle name="20% - Accent3 2 4" xfId="38"/>
    <cellStyle name="20% - Accent3 2 5" xfId="39"/>
    <cellStyle name="20% - Accent3 2 6" xfId="40"/>
    <cellStyle name="20% - Accent3 3" xfId="41"/>
    <cellStyle name="20% - Accent3 4" xfId="42"/>
    <cellStyle name="20% - Accent3 5" xfId="43"/>
    <cellStyle name="20% - Accent4" xfId="44" builtinId="42" customBuiltin="1"/>
    <cellStyle name="20% - Accent4 2" xfId="45"/>
    <cellStyle name="20% - Accent4 2 2" xfId="46"/>
    <cellStyle name="20% - Accent4 2 3" xfId="47"/>
    <cellStyle name="20% - Accent4 2 4" xfId="48"/>
    <cellStyle name="20% - Accent4 2 5" xfId="49"/>
    <cellStyle name="20% - Accent4 2 6" xfId="50"/>
    <cellStyle name="20% - Accent4 3" xfId="51"/>
    <cellStyle name="20% - Accent4 4" xfId="52"/>
    <cellStyle name="20% - Accent4 5" xfId="53"/>
    <cellStyle name="20% - Accent5" xfId="54" builtinId="46" customBuiltin="1"/>
    <cellStyle name="20% - Accent5 2" xfId="55"/>
    <cellStyle name="20% - Accent5 2 2" xfId="56"/>
    <cellStyle name="20% - Accent5 2 3" xfId="57"/>
    <cellStyle name="20% - Accent5 2 4" xfId="58"/>
    <cellStyle name="20% - Accent5 2 5" xfId="59"/>
    <cellStyle name="20% - Accent5 2 6" xfId="60"/>
    <cellStyle name="20% - Accent5 3" xfId="61"/>
    <cellStyle name="20% - Accent5 4" xfId="62"/>
    <cellStyle name="20% - Accent5 5" xfId="63"/>
    <cellStyle name="20% - Accent6" xfId="64" builtinId="50" customBuiltin="1"/>
    <cellStyle name="20% - Accent6 2" xfId="65"/>
    <cellStyle name="20% - Accent6 2 2" xfId="66"/>
    <cellStyle name="20% - Accent6 2 3" xfId="67"/>
    <cellStyle name="20% - Accent6 2 4" xfId="68"/>
    <cellStyle name="20% - Accent6 3" xfId="69"/>
    <cellStyle name="20% - Accent6 4" xfId="70"/>
    <cellStyle name="20% - Accent6 5" xfId="71"/>
    <cellStyle name="40% - Accent1" xfId="72" builtinId="31" customBuiltin="1"/>
    <cellStyle name="40% - Accent1 2" xfId="73"/>
    <cellStyle name="40% - Accent1 2 2" xfId="74"/>
    <cellStyle name="40% - Accent1 2 3" xfId="75"/>
    <cellStyle name="40% - Accent1 2 4" xfId="76"/>
    <cellStyle name="40% - Accent1 2 5" xfId="77"/>
    <cellStyle name="40% - Accent1 2 6" xfId="78"/>
    <cellStyle name="40% - Accent1 3" xfId="79"/>
    <cellStyle name="40% - Accent1 4" xfId="80"/>
    <cellStyle name="40% - Accent1 5" xfId="81"/>
    <cellStyle name="40% - Accent2" xfId="82" builtinId="35" customBuiltin="1"/>
    <cellStyle name="40% - Accent2 2" xfId="83"/>
    <cellStyle name="40% - Accent2 2 2" xfId="84"/>
    <cellStyle name="40% - Accent2 2 3" xfId="85"/>
    <cellStyle name="40% - Accent2 2 4" xfId="86"/>
    <cellStyle name="40% - Accent2 2 5" xfId="87"/>
    <cellStyle name="40% - Accent2 2 6" xfId="88"/>
    <cellStyle name="40% - Accent2 3" xfId="89"/>
    <cellStyle name="40% - Accent2 4" xfId="90"/>
    <cellStyle name="40% - Accent2 5" xfId="91"/>
    <cellStyle name="40% - Accent3" xfId="92" builtinId="39" customBuiltin="1"/>
    <cellStyle name="40% - Accent3 2" xfId="93"/>
    <cellStyle name="40% - Accent3 2 2" xfId="94"/>
    <cellStyle name="40% - Accent3 2 3" xfId="95"/>
    <cellStyle name="40% - Accent3 2 4" xfId="96"/>
    <cellStyle name="40% - Accent3 2 5" xfId="97"/>
    <cellStyle name="40% - Accent3 2 6" xfId="98"/>
    <cellStyle name="40% - Accent3 3" xfId="99"/>
    <cellStyle name="40% - Accent3 4" xfId="100"/>
    <cellStyle name="40% - Accent3 5" xfId="101"/>
    <cellStyle name="40% - Accent4" xfId="102" builtinId="43" customBuiltin="1"/>
    <cellStyle name="40% - Accent4 2" xfId="103"/>
    <cellStyle name="40% - Accent4 2 2" xfId="104"/>
    <cellStyle name="40% - Accent4 2 3" xfId="105"/>
    <cellStyle name="40% - Accent4 2 4" xfId="106"/>
    <cellStyle name="40% - Accent4 2 5" xfId="107"/>
    <cellStyle name="40% - Accent4 2 6" xfId="108"/>
    <cellStyle name="40% - Accent4 3" xfId="109"/>
    <cellStyle name="40% - Accent4 4" xfId="110"/>
    <cellStyle name="40% - Accent4 5" xfId="111"/>
    <cellStyle name="40% - Accent5" xfId="112" builtinId="47" customBuiltin="1"/>
    <cellStyle name="40% - Accent5 2" xfId="113"/>
    <cellStyle name="40% - Accent5 2 2" xfId="114"/>
    <cellStyle name="40% - Accent5 2 3" xfId="115"/>
    <cellStyle name="40% - Accent5 2 4" xfId="116"/>
    <cellStyle name="40% - Accent5 3" xfId="117"/>
    <cellStyle name="40% - Accent5 4" xfId="118"/>
    <cellStyle name="40% - Accent5 5" xfId="119"/>
    <cellStyle name="40% - Accent6" xfId="120" builtinId="51" customBuiltin="1"/>
    <cellStyle name="40% - Accent6 2" xfId="121"/>
    <cellStyle name="40% - Accent6 2 2" xfId="122"/>
    <cellStyle name="40% - Accent6 2 3" xfId="123"/>
    <cellStyle name="40% - Accent6 2 4" xfId="124"/>
    <cellStyle name="40% - Accent6 2 5" xfId="125"/>
    <cellStyle name="40% - Accent6 2 6" xfId="126"/>
    <cellStyle name="40% - Accent6 3" xfId="127"/>
    <cellStyle name="40% - Accent6 4" xfId="128"/>
    <cellStyle name="40% - Accent6 5" xfId="129"/>
    <cellStyle name="60% - Accent1" xfId="130" builtinId="32" customBuiltin="1"/>
    <cellStyle name="60% - Accent1 2" xfId="131"/>
    <cellStyle name="60% - Accent1 2 2" xfId="132"/>
    <cellStyle name="60% - Accent1 2 3" xfId="133"/>
    <cellStyle name="60% - Accent1 2 4" xfId="134"/>
    <cellStyle name="60% - Accent1 2 5" xfId="135"/>
    <cellStyle name="60% - Accent1 2 6" xfId="136"/>
    <cellStyle name="60% - Accent1 3" xfId="137"/>
    <cellStyle name="60% - Accent1 4" xfId="138"/>
    <cellStyle name="60% - Accent1 5" xfId="139"/>
    <cellStyle name="60% - Accent2" xfId="140" builtinId="36" customBuiltin="1"/>
    <cellStyle name="60% - Accent2 2" xfId="141"/>
    <cellStyle name="60% - Accent2 2 2" xfId="142"/>
    <cellStyle name="60% - Accent2 2 3" xfId="143"/>
    <cellStyle name="60% - Accent2 2 4" xfId="144"/>
    <cellStyle name="60% - Accent2 3" xfId="145"/>
    <cellStyle name="60% - Accent2 4" xfId="146"/>
    <cellStyle name="60% - Accent2 5" xfId="147"/>
    <cellStyle name="60% - Accent3" xfId="148" builtinId="40" customBuiltin="1"/>
    <cellStyle name="60% - Accent3 2" xfId="149"/>
    <cellStyle name="60% - Accent3 2 2" xfId="150"/>
    <cellStyle name="60% - Accent3 2 3" xfId="151"/>
    <cellStyle name="60% - Accent3 2 4" xfId="152"/>
    <cellStyle name="60% - Accent3 2 5" xfId="153"/>
    <cellStyle name="60% - Accent3 2 6" xfId="154"/>
    <cellStyle name="60% - Accent3 3" xfId="155"/>
    <cellStyle name="60% - Accent3 4" xfId="156"/>
    <cellStyle name="60% - Accent3 5" xfId="157"/>
    <cellStyle name="60% - Accent4" xfId="158" builtinId="44" customBuiltin="1"/>
    <cellStyle name="60% - Accent4 2" xfId="159"/>
    <cellStyle name="60% - Accent4 2 2" xfId="160"/>
    <cellStyle name="60% - Accent4 2 3" xfId="161"/>
    <cellStyle name="60% - Accent4 2 4" xfId="162"/>
    <cellStyle name="60% - Accent4 2 5" xfId="163"/>
    <cellStyle name="60% - Accent4 2 6" xfId="164"/>
    <cellStyle name="60% - Accent4 3" xfId="165"/>
    <cellStyle name="60% - Accent4 4" xfId="166"/>
    <cellStyle name="60% - Accent4 5" xfId="167"/>
    <cellStyle name="60% - Accent5" xfId="168" builtinId="48" customBuiltin="1"/>
    <cellStyle name="60% - Accent5 2" xfId="169"/>
    <cellStyle name="60% - Accent5 2 2" xfId="170"/>
    <cellStyle name="60% - Accent5 2 3" xfId="171"/>
    <cellStyle name="60% - Accent5 2 4" xfId="172"/>
    <cellStyle name="60% - Accent5 3" xfId="173"/>
    <cellStyle name="60% - Accent5 4" xfId="174"/>
    <cellStyle name="60% - Accent5 5" xfId="175"/>
    <cellStyle name="60% - Accent6" xfId="176" builtinId="52" customBuiltin="1"/>
    <cellStyle name="60% - Accent6 2" xfId="177"/>
    <cellStyle name="60% - Accent6 2 2" xfId="178"/>
    <cellStyle name="60% - Accent6 2 3" xfId="179"/>
    <cellStyle name="60% - Accent6 2 4" xfId="180"/>
    <cellStyle name="60% - Accent6 2 5" xfId="181"/>
    <cellStyle name="60% - Accent6 2 6" xfId="182"/>
    <cellStyle name="60% - Accent6 3" xfId="183"/>
    <cellStyle name="60% - Accent6 4" xfId="184"/>
    <cellStyle name="60% - Accent6 5" xfId="185"/>
    <cellStyle name="Accent1" xfId="186" builtinId="29" customBuiltin="1"/>
    <cellStyle name="Accent1 2" xfId="187"/>
    <cellStyle name="Accent1 2 2" xfId="188"/>
    <cellStyle name="Accent1 2 3" xfId="189"/>
    <cellStyle name="Accent1 2 4" xfId="190"/>
    <cellStyle name="Accent1 2 5" xfId="191"/>
    <cellStyle name="Accent1 2 6" xfId="192"/>
    <cellStyle name="Accent1 3" xfId="193"/>
    <cellStyle name="Accent1 4" xfId="194"/>
    <cellStyle name="Accent1 5" xfId="195"/>
    <cellStyle name="Accent2" xfId="196" builtinId="33" customBuiltin="1"/>
    <cellStyle name="Accent2 2" xfId="197"/>
    <cellStyle name="Accent2 2 2" xfId="198"/>
    <cellStyle name="Accent2 2 3" xfId="199"/>
    <cellStyle name="Accent2 2 4" xfId="200"/>
    <cellStyle name="Accent2 2 5" xfId="201"/>
    <cellStyle name="Accent2 2 6" xfId="202"/>
    <cellStyle name="Accent2 3" xfId="203"/>
    <cellStyle name="Accent2 4" xfId="204"/>
    <cellStyle name="Accent2 5" xfId="205"/>
    <cellStyle name="Accent3" xfId="206" builtinId="37" customBuiltin="1"/>
    <cellStyle name="Accent3 2" xfId="207"/>
    <cellStyle name="Accent3 2 2" xfId="208"/>
    <cellStyle name="Accent3 2 3" xfId="209"/>
    <cellStyle name="Accent3 2 4" xfId="210"/>
    <cellStyle name="Accent3 2 5" xfId="211"/>
    <cellStyle name="Accent3 2 6" xfId="212"/>
    <cellStyle name="Accent3 3" xfId="213"/>
    <cellStyle name="Accent3 4" xfId="214"/>
    <cellStyle name="Accent3 5" xfId="215"/>
    <cellStyle name="Accent4" xfId="216" builtinId="41" customBuiltin="1"/>
    <cellStyle name="Accent4 2" xfId="217"/>
    <cellStyle name="Accent4 2 2" xfId="218"/>
    <cellStyle name="Accent4 2 3" xfId="219"/>
    <cellStyle name="Accent4 2 4" xfId="220"/>
    <cellStyle name="Accent4 2 5" xfId="221"/>
    <cellStyle name="Accent4 2 6" xfId="222"/>
    <cellStyle name="Accent4 3" xfId="223"/>
    <cellStyle name="Accent4 4" xfId="224"/>
    <cellStyle name="Accent4 5" xfId="225"/>
    <cellStyle name="Accent5" xfId="226" builtinId="45" customBuiltin="1"/>
    <cellStyle name="Accent5 2" xfId="227"/>
    <cellStyle name="Accent5 2 2" xfId="228"/>
    <cellStyle name="Accent5 2 3" xfId="229"/>
    <cellStyle name="Accent5 2 4" xfId="230"/>
    <cellStyle name="Accent5 3" xfId="231"/>
    <cellStyle name="Accent5 4" xfId="232"/>
    <cellStyle name="Accent5 5" xfId="233"/>
    <cellStyle name="Accent6" xfId="234" builtinId="49" customBuiltin="1"/>
    <cellStyle name="Accent6 2" xfId="235"/>
    <cellStyle name="Accent6 2 2" xfId="236"/>
    <cellStyle name="Accent6 2 3" xfId="237"/>
    <cellStyle name="Accent6 2 4" xfId="238"/>
    <cellStyle name="Accent6 2 5" xfId="239"/>
    <cellStyle name="Accent6 2 6" xfId="240"/>
    <cellStyle name="Accent6 3" xfId="241"/>
    <cellStyle name="Accent6 4" xfId="242"/>
    <cellStyle name="Accent6 5" xfId="243"/>
    <cellStyle name="Bad" xfId="244" builtinId="27" customBuiltin="1"/>
    <cellStyle name="Bad 2" xfId="245"/>
    <cellStyle name="Bad 2 2" xfId="246"/>
    <cellStyle name="Bad 2 3" xfId="247"/>
    <cellStyle name="Bad 2 4" xfId="248"/>
    <cellStyle name="Bad 2 5" xfId="249"/>
    <cellStyle name="Bad 2 6" xfId="250"/>
    <cellStyle name="Bad 3" xfId="251"/>
    <cellStyle name="Bad 4" xfId="252"/>
    <cellStyle name="Bad 5" xfId="253"/>
    <cellStyle name="Calculation" xfId="254" builtinId="22" customBuiltin="1"/>
    <cellStyle name="Calculation 2" xfId="255"/>
    <cellStyle name="Calculation 2 10" xfId="849"/>
    <cellStyle name="Calculation 2 2" xfId="256"/>
    <cellStyle name="Calculation 2 2 2" xfId="564"/>
    <cellStyle name="Calculation 2 2 2 2" xfId="945"/>
    <cellStyle name="Calculation 2 2 2 3" xfId="1134"/>
    <cellStyle name="Calculation 2 2 3" xfId="558"/>
    <cellStyle name="Calculation 2 2 3 2" xfId="939"/>
    <cellStyle name="Calculation 2 2 3 3" xfId="1128"/>
    <cellStyle name="Calculation 2 2 4" xfId="770"/>
    <cellStyle name="Calculation 2 2 4 2" xfId="1063"/>
    <cellStyle name="Calculation 2 2 4 3" xfId="1250"/>
    <cellStyle name="Calculation 2 2 5" xfId="850"/>
    <cellStyle name="Calculation 2 3" xfId="257"/>
    <cellStyle name="Calculation 2 3 2" xfId="565"/>
    <cellStyle name="Calculation 2 3 2 2" xfId="946"/>
    <cellStyle name="Calculation 2 3 2 3" xfId="1135"/>
    <cellStyle name="Calculation 2 3 3" xfId="557"/>
    <cellStyle name="Calculation 2 3 3 2" xfId="938"/>
    <cellStyle name="Calculation 2 3 3 3" xfId="1127"/>
    <cellStyle name="Calculation 2 3 4" xfId="771"/>
    <cellStyle name="Calculation 2 3 4 2" xfId="1064"/>
    <cellStyle name="Calculation 2 3 4 3" xfId="1251"/>
    <cellStyle name="Calculation 2 3 5" xfId="851"/>
    <cellStyle name="Calculation 2 4" xfId="258"/>
    <cellStyle name="Calculation 2 4 2" xfId="566"/>
    <cellStyle name="Calculation 2 4 2 2" xfId="947"/>
    <cellStyle name="Calculation 2 4 2 3" xfId="1136"/>
    <cellStyle name="Calculation 2 4 3" xfId="556"/>
    <cellStyle name="Calculation 2 4 3 2" xfId="937"/>
    <cellStyle name="Calculation 2 4 3 3" xfId="1126"/>
    <cellStyle name="Calculation 2 4 4" xfId="772"/>
    <cellStyle name="Calculation 2 4 4 2" xfId="1065"/>
    <cellStyle name="Calculation 2 4 4 3" xfId="1252"/>
    <cellStyle name="Calculation 2 4 5" xfId="852"/>
    <cellStyle name="Calculation 2 5" xfId="259"/>
    <cellStyle name="Calculation 2 5 2" xfId="567"/>
    <cellStyle name="Calculation 2 5 2 2" xfId="948"/>
    <cellStyle name="Calculation 2 5 2 3" xfId="1137"/>
    <cellStyle name="Calculation 2 5 3" xfId="555"/>
    <cellStyle name="Calculation 2 5 3 2" xfId="936"/>
    <cellStyle name="Calculation 2 5 3 3" xfId="1125"/>
    <cellStyle name="Calculation 2 5 4" xfId="773"/>
    <cellStyle name="Calculation 2 5 4 2" xfId="1066"/>
    <cellStyle name="Calculation 2 5 4 3" xfId="1253"/>
    <cellStyle name="Calculation 2 5 5" xfId="853"/>
    <cellStyle name="Calculation 2 6" xfId="260"/>
    <cellStyle name="Calculation 2 6 2" xfId="568"/>
    <cellStyle name="Calculation 2 6 2 2" xfId="949"/>
    <cellStyle name="Calculation 2 6 2 3" xfId="1138"/>
    <cellStyle name="Calculation 2 6 3" xfId="554"/>
    <cellStyle name="Calculation 2 6 3 2" xfId="935"/>
    <cellStyle name="Calculation 2 6 3 3" xfId="1124"/>
    <cellStyle name="Calculation 2 6 4" xfId="774"/>
    <cellStyle name="Calculation 2 6 4 2" xfId="1067"/>
    <cellStyle name="Calculation 2 6 4 3" xfId="1254"/>
    <cellStyle name="Calculation 2 6 5" xfId="854"/>
    <cellStyle name="Calculation 2 7" xfId="563"/>
    <cellStyle name="Calculation 2 7 2" xfId="944"/>
    <cellStyle name="Calculation 2 7 3" xfId="1133"/>
    <cellStyle name="Calculation 2 8" xfId="559"/>
    <cellStyle name="Calculation 2 8 2" xfId="940"/>
    <cellStyle name="Calculation 2 8 3" xfId="1129"/>
    <cellStyle name="Calculation 2 9" xfId="769"/>
    <cellStyle name="Calculation 2 9 2" xfId="1062"/>
    <cellStyle name="Calculation 2 9 3" xfId="1249"/>
    <cellStyle name="Calculation 3" xfId="261"/>
    <cellStyle name="Calculation 3 2" xfId="569"/>
    <cellStyle name="Calculation 3 2 2" xfId="950"/>
    <cellStyle name="Calculation 3 2 3" xfId="1139"/>
    <cellStyle name="Calculation 3 3" xfId="553"/>
    <cellStyle name="Calculation 3 3 2" xfId="934"/>
    <cellStyle name="Calculation 3 3 3" xfId="1123"/>
    <cellStyle name="Calculation 3 4" xfId="775"/>
    <cellStyle name="Calculation 3 4 2" xfId="1068"/>
    <cellStyle name="Calculation 3 4 3" xfId="1255"/>
    <cellStyle name="Calculation 3 5" xfId="855"/>
    <cellStyle name="Calculation 4" xfId="262"/>
    <cellStyle name="Calculation 4 2" xfId="570"/>
    <cellStyle name="Calculation 4 2 2" xfId="951"/>
    <cellStyle name="Calculation 4 2 3" xfId="1140"/>
    <cellStyle name="Calculation 4 3" xfId="552"/>
    <cellStyle name="Calculation 4 3 2" xfId="933"/>
    <cellStyle name="Calculation 4 3 3" xfId="1122"/>
    <cellStyle name="Calculation 4 4" xfId="776"/>
    <cellStyle name="Calculation 4 4 2" xfId="1069"/>
    <cellStyle name="Calculation 4 4 3" xfId="1256"/>
    <cellStyle name="Calculation 4 5" xfId="856"/>
    <cellStyle name="Calculation 5" xfId="263"/>
    <cellStyle name="Calculation 5 2" xfId="571"/>
    <cellStyle name="Calculation 5 2 2" xfId="952"/>
    <cellStyle name="Calculation 5 2 3" xfId="1141"/>
    <cellStyle name="Calculation 5 3" xfId="551"/>
    <cellStyle name="Calculation 5 3 2" xfId="932"/>
    <cellStyle name="Calculation 5 3 3" xfId="1121"/>
    <cellStyle name="Calculation 5 4" xfId="777"/>
    <cellStyle name="Calculation 5 4 2" xfId="1070"/>
    <cellStyle name="Calculation 5 4 3" xfId="1257"/>
    <cellStyle name="Calculation 5 5" xfId="857"/>
    <cellStyle name="Calculation 6" xfId="562"/>
    <cellStyle name="Calculation 6 2" xfId="943"/>
    <cellStyle name="Calculation 6 3" xfId="1132"/>
    <cellStyle name="Calculation 7" xfId="560"/>
    <cellStyle name="Calculation 7 2" xfId="941"/>
    <cellStyle name="Calculation 7 3" xfId="1130"/>
    <cellStyle name="Calculation 8" xfId="768"/>
    <cellStyle name="Calculation 8 2" xfId="1061"/>
    <cellStyle name="Calculation 8 3" xfId="1248"/>
    <cellStyle name="Calculation 9" xfId="848"/>
    <cellStyle name="Check Cell" xfId="264" builtinId="23" customBuiltin="1"/>
    <cellStyle name="Check Cell 2" xfId="265"/>
    <cellStyle name="Check Cell 2 2" xfId="266"/>
    <cellStyle name="Check Cell 2 3" xfId="267"/>
    <cellStyle name="Check Cell 2 4" xfId="268"/>
    <cellStyle name="Check Cell 3" xfId="269"/>
    <cellStyle name="Check Cell 4" xfId="270"/>
    <cellStyle name="Check Cell 5" xfId="271"/>
    <cellStyle name="Comma" xfId="272" builtinId="3"/>
    <cellStyle name="Comma 18" xfId="1119"/>
    <cellStyle name="Comma 2" xfId="273"/>
    <cellStyle name="Comma 2 2" xfId="274"/>
    <cellStyle name="Comma 2 2 2" xfId="531"/>
    <cellStyle name="Comma 2 2 2 2" xfId="750"/>
    <cellStyle name="Comma 2 2 2 6" xfId="825"/>
    <cellStyle name="Comma 2 2 3" xfId="574"/>
    <cellStyle name="Comma 2 3" xfId="275"/>
    <cellStyle name="Comma 2 3 2" xfId="575"/>
    <cellStyle name="Comma 2 3 3" xfId="858"/>
    <cellStyle name="Comma 2 4" xfId="276"/>
    <cellStyle name="Comma 2 4 2" xfId="277"/>
    <cellStyle name="Comma 2 4 2 2" xfId="577"/>
    <cellStyle name="Comma 2 4 2 3" xfId="860"/>
    <cellStyle name="Comma 2 4 3" xfId="576"/>
    <cellStyle name="Comma 2 4 4" xfId="859"/>
    <cellStyle name="Comma 2 5" xfId="530"/>
    <cellStyle name="Comma 2 5 2" xfId="749"/>
    <cellStyle name="Comma 2 6" xfId="573"/>
    <cellStyle name="Comma 2 6 2" xfId="824"/>
    <cellStyle name="Comma 3" xfId="278"/>
    <cellStyle name="Comma 3 2" xfId="279"/>
    <cellStyle name="Comma 3 2 2" xfId="579"/>
    <cellStyle name="Comma 3 2 3" xfId="862"/>
    <cellStyle name="Comma 3 3" xfId="280"/>
    <cellStyle name="Comma 3 3 2" xfId="580"/>
    <cellStyle name="Comma 3 4" xfId="578"/>
    <cellStyle name="Comma 3 5" xfId="861"/>
    <cellStyle name="Comma 4" xfId="281"/>
    <cellStyle name="Comma 4 2" xfId="581"/>
    <cellStyle name="Comma 4 3" xfId="863"/>
    <cellStyle name="Comma 5" xfId="572"/>
    <cellStyle name="Comma 6" xfId="827"/>
    <cellStyle name="Currency 2" xfId="282"/>
    <cellStyle name="Currency 2 2" xfId="582"/>
    <cellStyle name="Explanatory Text" xfId="283" builtinId="53" customBuiltin="1"/>
    <cellStyle name="Explanatory Text 2" xfId="284"/>
    <cellStyle name="Explanatory Text 2 2" xfId="285"/>
    <cellStyle name="Explanatory Text 2 3" xfId="286"/>
    <cellStyle name="Explanatory Text 2 4" xfId="287"/>
    <cellStyle name="Explanatory Text 3" xfId="288"/>
    <cellStyle name="Explanatory Text 4" xfId="289"/>
    <cellStyle name="Explanatory Text 5" xfId="290"/>
    <cellStyle name="Good" xfId="291" builtinId="26" customBuiltin="1"/>
    <cellStyle name="Good 2" xfId="292"/>
    <cellStyle name="Good 2 2" xfId="293"/>
    <cellStyle name="Good 2 3" xfId="294"/>
    <cellStyle name="Good 2 4" xfId="295"/>
    <cellStyle name="Good 3" xfId="296"/>
    <cellStyle name="Good 4" xfId="297"/>
    <cellStyle name="Good 5" xfId="298"/>
    <cellStyle name="Grey" xfId="299"/>
    <cellStyle name="Heading 1" xfId="300" builtinId="16" customBuiltin="1"/>
    <cellStyle name="Heading 1 2" xfId="301"/>
    <cellStyle name="Heading 1 2 2" xfId="302"/>
    <cellStyle name="Heading 1 2 3" xfId="303"/>
    <cellStyle name="Heading 1 2 4" xfId="304"/>
    <cellStyle name="Heading 1 2 5" xfId="305"/>
    <cellStyle name="Heading 1 2 6" xfId="306"/>
    <cellStyle name="Heading 1 3" xfId="307"/>
    <cellStyle name="Heading 1 4" xfId="308"/>
    <cellStyle name="Heading 1 5" xfId="309"/>
    <cellStyle name="Heading 2" xfId="310" builtinId="17" customBuiltin="1"/>
    <cellStyle name="Heading 2 2" xfId="311"/>
    <cellStyle name="Heading 2 2 2" xfId="312"/>
    <cellStyle name="Heading 2 2 3" xfId="313"/>
    <cellStyle name="Heading 2 2 4" xfId="314"/>
    <cellStyle name="Heading 2 2 5" xfId="315"/>
    <cellStyle name="Heading 2 2 6" xfId="316"/>
    <cellStyle name="Heading 2 3" xfId="317"/>
    <cellStyle name="Heading 2 4" xfId="318"/>
    <cellStyle name="Heading 2 5" xfId="319"/>
    <cellStyle name="Heading 3" xfId="320" builtinId="18" customBuiltin="1"/>
    <cellStyle name="Heading 3 2" xfId="321"/>
    <cellStyle name="Heading 3 2 2" xfId="322"/>
    <cellStyle name="Heading 3 2 3" xfId="323"/>
    <cellStyle name="Heading 3 2 4" xfId="324"/>
    <cellStyle name="Heading 3 2 5" xfId="325"/>
    <cellStyle name="Heading 3 2 6" xfId="326"/>
    <cellStyle name="Heading 3 3" xfId="327"/>
    <cellStyle name="Heading 3 4" xfId="328"/>
    <cellStyle name="Heading 3 5" xfId="329"/>
    <cellStyle name="Heading 4" xfId="330" builtinId="19" customBuiltin="1"/>
    <cellStyle name="Heading 4 2" xfId="331"/>
    <cellStyle name="Heading 4 2 2" xfId="332"/>
    <cellStyle name="Heading 4 2 3" xfId="333"/>
    <cellStyle name="Heading 4 2 4" xfId="334"/>
    <cellStyle name="Heading 4 2 5" xfId="335"/>
    <cellStyle name="Heading 4 2 6" xfId="336"/>
    <cellStyle name="Heading 4 3" xfId="337"/>
    <cellStyle name="Heading 4 4" xfId="338"/>
    <cellStyle name="Heading 4 5" xfId="339"/>
    <cellStyle name="Hyperlink 2" xfId="340"/>
    <cellStyle name="Input" xfId="341" builtinId="20" customBuiltin="1"/>
    <cellStyle name="Input [yellow]" xfId="342"/>
    <cellStyle name="Input [yellow] 2" xfId="596"/>
    <cellStyle name="Input [yellow] 2 2" xfId="966"/>
    <cellStyle name="Input [yellow] 2 3" xfId="1155"/>
    <cellStyle name="Input [yellow] 3" xfId="756"/>
    <cellStyle name="Input [yellow] 3 2" xfId="1052"/>
    <cellStyle name="Input [yellow] 3 3" xfId="1239"/>
    <cellStyle name="Input [yellow] 4" xfId="779"/>
    <cellStyle name="Input [yellow] 4 2" xfId="1072"/>
    <cellStyle name="Input [yellow] 4 3" xfId="1259"/>
    <cellStyle name="Input [yellow] 5" xfId="865"/>
    <cellStyle name="Input 10" xfId="778"/>
    <cellStyle name="Input 10 2" xfId="1071"/>
    <cellStyle name="Input 10 3" xfId="1258"/>
    <cellStyle name="Input 11" xfId="767"/>
    <cellStyle name="Input 11 2" xfId="1060"/>
    <cellStyle name="Input 11 3" xfId="1247"/>
    <cellStyle name="Input 12" xfId="864"/>
    <cellStyle name="Input 13" xfId="847"/>
    <cellStyle name="Input 2" xfId="343"/>
    <cellStyle name="Input 2 2" xfId="344"/>
    <cellStyle name="Input 2 2 2" xfId="598"/>
    <cellStyle name="Input 2 2 2 2" xfId="968"/>
    <cellStyle name="Input 2 2 2 3" xfId="1157"/>
    <cellStyle name="Input 2 2 3" xfId="758"/>
    <cellStyle name="Input 2 2 3 2" xfId="1054"/>
    <cellStyle name="Input 2 2 3 3" xfId="1241"/>
    <cellStyle name="Input 2 2 4" xfId="781"/>
    <cellStyle name="Input 2 2 4 2" xfId="1074"/>
    <cellStyle name="Input 2 2 4 3" xfId="1261"/>
    <cellStyle name="Input 2 2 5" xfId="867"/>
    <cellStyle name="Input 2 3" xfId="345"/>
    <cellStyle name="Input 2 3 2" xfId="599"/>
    <cellStyle name="Input 2 3 2 2" xfId="969"/>
    <cellStyle name="Input 2 3 2 3" xfId="1158"/>
    <cellStyle name="Input 2 3 3" xfId="759"/>
    <cellStyle name="Input 2 3 3 2" xfId="1055"/>
    <cellStyle name="Input 2 3 3 3" xfId="1242"/>
    <cellStyle name="Input 2 3 4" xfId="782"/>
    <cellStyle name="Input 2 3 4 2" xfId="1075"/>
    <cellStyle name="Input 2 3 4 3" xfId="1262"/>
    <cellStyle name="Input 2 3 5" xfId="868"/>
    <cellStyle name="Input 2 4" xfId="346"/>
    <cellStyle name="Input 2 4 2" xfId="600"/>
    <cellStyle name="Input 2 4 2 2" xfId="970"/>
    <cellStyle name="Input 2 4 2 3" xfId="1159"/>
    <cellStyle name="Input 2 4 3" xfId="760"/>
    <cellStyle name="Input 2 4 3 2" xfId="1056"/>
    <cellStyle name="Input 2 4 3 3" xfId="1243"/>
    <cellStyle name="Input 2 4 4" xfId="783"/>
    <cellStyle name="Input 2 4 4 2" xfId="1076"/>
    <cellStyle name="Input 2 4 4 3" xfId="1263"/>
    <cellStyle name="Input 2 4 5" xfId="869"/>
    <cellStyle name="Input 2 5" xfId="597"/>
    <cellStyle name="Input 2 5 2" xfId="967"/>
    <cellStyle name="Input 2 5 3" xfId="1156"/>
    <cellStyle name="Input 2 6" xfId="757"/>
    <cellStyle name="Input 2 6 2" xfId="1053"/>
    <cellStyle name="Input 2 6 3" xfId="1240"/>
    <cellStyle name="Input 2 7" xfId="780"/>
    <cellStyle name="Input 2 7 2" xfId="1073"/>
    <cellStyle name="Input 2 7 3" xfId="1260"/>
    <cellStyle name="Input 2 8" xfId="866"/>
    <cellStyle name="Input 3" xfId="347"/>
    <cellStyle name="Input 3 2" xfId="601"/>
    <cellStyle name="Input 3 2 2" xfId="971"/>
    <cellStyle name="Input 3 2 3" xfId="1160"/>
    <cellStyle name="Input 3 3" xfId="761"/>
    <cellStyle name="Input 3 3 2" xfId="1057"/>
    <cellStyle name="Input 3 3 3" xfId="1244"/>
    <cellStyle name="Input 3 4" xfId="784"/>
    <cellStyle name="Input 3 4 2" xfId="1077"/>
    <cellStyle name="Input 3 4 3" xfId="1264"/>
    <cellStyle name="Input 3 5" xfId="870"/>
    <cellStyle name="Input 4" xfId="348"/>
    <cellStyle name="Input 4 2" xfId="602"/>
    <cellStyle name="Input 4 2 2" xfId="972"/>
    <cellStyle name="Input 4 2 3" xfId="1161"/>
    <cellStyle name="Input 4 3" xfId="762"/>
    <cellStyle name="Input 4 3 2" xfId="1058"/>
    <cellStyle name="Input 4 3 3" xfId="1245"/>
    <cellStyle name="Input 4 4" xfId="785"/>
    <cellStyle name="Input 4 4 2" xfId="1078"/>
    <cellStyle name="Input 4 4 3" xfId="1265"/>
    <cellStyle name="Input 4 5" xfId="871"/>
    <cellStyle name="Input 5" xfId="349"/>
    <cellStyle name="Input 5 2" xfId="603"/>
    <cellStyle name="Input 5 2 2" xfId="973"/>
    <cellStyle name="Input 5 2 3" xfId="1162"/>
    <cellStyle name="Input 5 3" xfId="763"/>
    <cellStyle name="Input 5 3 2" xfId="1059"/>
    <cellStyle name="Input 5 3 3" xfId="1246"/>
    <cellStyle name="Input 5 4" xfId="786"/>
    <cellStyle name="Input 5 4 2" xfId="1079"/>
    <cellStyle name="Input 5 4 3" xfId="1266"/>
    <cellStyle name="Input 5 5" xfId="872"/>
    <cellStyle name="Input 6" xfId="595"/>
    <cellStyle name="Input 6 2" xfId="965"/>
    <cellStyle name="Input 6 3" xfId="1154"/>
    <cellStyle name="Input 7" xfId="550"/>
    <cellStyle name="Input 7 2" xfId="931"/>
    <cellStyle name="Input 7 3" xfId="1120"/>
    <cellStyle name="Input 8" xfId="561"/>
    <cellStyle name="Input 8 2" xfId="942"/>
    <cellStyle name="Input 8 3" xfId="1131"/>
    <cellStyle name="Input 9" xfId="755"/>
    <cellStyle name="Input 9 2" xfId="1051"/>
    <cellStyle name="Input 9 3" xfId="1238"/>
    <cellStyle name="Linked Cell" xfId="350" builtinId="24" customBuiltin="1"/>
    <cellStyle name="Linked Cell 2" xfId="351"/>
    <cellStyle name="Linked Cell 2 2" xfId="352"/>
    <cellStyle name="Linked Cell 2 3" xfId="353"/>
    <cellStyle name="Linked Cell 2 4" xfId="354"/>
    <cellStyle name="Linked Cell 3" xfId="355"/>
    <cellStyle name="Linked Cell 4" xfId="356"/>
    <cellStyle name="Linked Cell 5" xfId="357"/>
    <cellStyle name="Millares [0]_pldt" xfId="358"/>
    <cellStyle name="Millares_pldt" xfId="359"/>
    <cellStyle name="Milliers [0]_EDYAN" xfId="360"/>
    <cellStyle name="Milliers_EDYAN" xfId="361"/>
    <cellStyle name="Moneda [0]_pldt" xfId="362"/>
    <cellStyle name="Moneda_pldt" xfId="363"/>
    <cellStyle name="Monétaire [0]_EDYAN" xfId="364"/>
    <cellStyle name="Monétaire_EDYAN" xfId="365"/>
    <cellStyle name="Neutral" xfId="366" builtinId="28" customBuiltin="1"/>
    <cellStyle name="Neutral 2" xfId="367"/>
    <cellStyle name="Neutral 2 2" xfId="368"/>
    <cellStyle name="Neutral 2 3" xfId="369"/>
    <cellStyle name="Neutral 2 4" xfId="370"/>
    <cellStyle name="Neutral 2 5" xfId="371"/>
    <cellStyle name="Neutral 2 6" xfId="372"/>
    <cellStyle name="Neutral 3" xfId="373"/>
    <cellStyle name="Neutral 4" xfId="374"/>
    <cellStyle name="Neutral 5" xfId="375"/>
    <cellStyle name="Normal" xfId="0" builtinId="0"/>
    <cellStyle name="Normal - Style1" xfId="376"/>
    <cellStyle name="Normal 10" xfId="377"/>
    <cellStyle name="Normal 10 2" xfId="623"/>
    <cellStyle name="Normal 11" xfId="378"/>
    <cellStyle name="Normal 11 2" xfId="624"/>
    <cellStyle name="Normal 12" xfId="379"/>
    <cellStyle name="Normal 12 2" xfId="625"/>
    <cellStyle name="Normal 13" xfId="380"/>
    <cellStyle name="Normal 13 2" xfId="626"/>
    <cellStyle name="Normal 14" xfId="381"/>
    <cellStyle name="Normal 14 2" xfId="627"/>
    <cellStyle name="Normal 15" xfId="382"/>
    <cellStyle name="Normal 15 2" xfId="628"/>
    <cellStyle name="Normal 16" xfId="383"/>
    <cellStyle name="Normal 16 2" xfId="629"/>
    <cellStyle name="Normal 17" xfId="384"/>
    <cellStyle name="Normal 17 2" xfId="385"/>
    <cellStyle name="Normal 17 3" xfId="630"/>
    <cellStyle name="Normal 18" xfId="386"/>
    <cellStyle name="Normal 18 2" xfId="387"/>
    <cellStyle name="Normal 18 3" xfId="632"/>
    <cellStyle name="Normal 19" xfId="388"/>
    <cellStyle name="Normal 19 2" xfId="389"/>
    <cellStyle name="Normal 19 3" xfId="634"/>
    <cellStyle name="Normal 2" xfId="390"/>
    <cellStyle name="Normal 2 10" xfId="391"/>
    <cellStyle name="Normal 2 10 2" xfId="637"/>
    <cellStyle name="Normal 2 11" xfId="392"/>
    <cellStyle name="Normal 2 11 2" xfId="638"/>
    <cellStyle name="Normal 2 12" xfId="393"/>
    <cellStyle name="Normal 2 13" xfId="394"/>
    <cellStyle name="Normal 2 14" xfId="395"/>
    <cellStyle name="Normal 2 14 2" xfId="641"/>
    <cellStyle name="Normal 2 2" xfId="396"/>
    <cellStyle name="Normal 2 2 10" xfId="642"/>
    <cellStyle name="Normal 2 2 2" xfId="397"/>
    <cellStyle name="Normal 2 2 2 2" xfId="643"/>
    <cellStyle name="Normal 2 2 3" xfId="398"/>
    <cellStyle name="Normal 2 2 3 2" xfId="644"/>
    <cellStyle name="Normal 2 2 4" xfId="399"/>
    <cellStyle name="Normal 2 2 4 2" xfId="645"/>
    <cellStyle name="Normal 2 2 5" xfId="400"/>
    <cellStyle name="Normal 2 2 5 2" xfId="646"/>
    <cellStyle name="Normal 2 2 6" xfId="401"/>
    <cellStyle name="Normal 2 2 6 2" xfId="647"/>
    <cellStyle name="Normal 2 2 7" xfId="402"/>
    <cellStyle name="Normal 2 2 7 2" xfId="648"/>
    <cellStyle name="Normal 2 2 8" xfId="403"/>
    <cellStyle name="Normal 2 2 8 2" xfId="649"/>
    <cellStyle name="Normal 2 2 9" xfId="404"/>
    <cellStyle name="Normal 2 2 9 2" xfId="650"/>
    <cellStyle name="Normal 2 3" xfId="405"/>
    <cellStyle name="Normal 2 3 2" xfId="651"/>
    <cellStyle name="Normal 2 4" xfId="406"/>
    <cellStyle name="Normal 2 4 2" xfId="652"/>
    <cellStyle name="Normal 2 5" xfId="407"/>
    <cellStyle name="Normal 2 5 2" xfId="653"/>
    <cellStyle name="Normal 2 6" xfId="408"/>
    <cellStyle name="Normal 2 6 2" xfId="654"/>
    <cellStyle name="Normal 2 7" xfId="409"/>
    <cellStyle name="Normal 2 7 2" xfId="655"/>
    <cellStyle name="Normal 2 8" xfId="410"/>
    <cellStyle name="Normal 2 8 2" xfId="656"/>
    <cellStyle name="Normal 2 9" xfId="411"/>
    <cellStyle name="Normal 2 9 2" xfId="657"/>
    <cellStyle name="Normal 2_Asmara_Telecraft_LAN_13Nov2007 for Telecraft" xfId="412"/>
    <cellStyle name="Normal 20" xfId="413"/>
    <cellStyle name="Normal 20 2" xfId="658"/>
    <cellStyle name="Normal 21" xfId="414"/>
    <cellStyle name="Normal 21 2" xfId="659"/>
    <cellStyle name="Normal 22" xfId="415"/>
    <cellStyle name="Normal 22 2" xfId="660"/>
    <cellStyle name="Normal 23" xfId="416"/>
    <cellStyle name="Normal 23 2" xfId="661"/>
    <cellStyle name="Normal 24" xfId="417"/>
    <cellStyle name="Normal 24 2" xfId="662"/>
    <cellStyle name="Normal 25" xfId="418"/>
    <cellStyle name="Normal 25 2" xfId="663"/>
    <cellStyle name="Normal 26" xfId="419"/>
    <cellStyle name="Normal 26 2" xfId="664"/>
    <cellStyle name="Normal 27" xfId="420"/>
    <cellStyle name="Normal 27 2" xfId="665"/>
    <cellStyle name="Normal 28" xfId="421"/>
    <cellStyle name="Normal 28 2" xfId="666"/>
    <cellStyle name="Normal 29" xfId="422"/>
    <cellStyle name="Normal 29 2" xfId="667"/>
    <cellStyle name="Normal 3" xfId="423"/>
    <cellStyle name="Normal 3 2" xfId="668"/>
    <cellStyle name="Normal 3 8" xfId="532"/>
    <cellStyle name="Normal 30" xfId="424"/>
    <cellStyle name="Normal 30 2" xfId="669"/>
    <cellStyle name="Normal 31" xfId="425"/>
    <cellStyle name="Normal 31 2" xfId="670"/>
    <cellStyle name="Normal 32" xfId="426"/>
    <cellStyle name="Normal 32 2" xfId="671"/>
    <cellStyle name="Normal 33" xfId="427"/>
    <cellStyle name="Normal 33 2" xfId="672"/>
    <cellStyle name="Normal 34" xfId="428"/>
    <cellStyle name="Normal 34 2" xfId="673"/>
    <cellStyle name="Normal 35" xfId="535"/>
    <cellStyle name="Normal 36" xfId="536"/>
    <cellStyle name="Normal 37" xfId="748"/>
    <cellStyle name="Normal 38" xfId="765"/>
    <cellStyle name="Normal 39" xfId="746"/>
    <cellStyle name="Normal 4" xfId="429"/>
    <cellStyle name="Normal 4 2" xfId="430"/>
    <cellStyle name="Normal 4 2 2" xfId="675"/>
    <cellStyle name="Normal 4 3" xfId="431"/>
    <cellStyle name="Normal 4 3 2" xfId="676"/>
    <cellStyle name="Normal 4 4" xfId="432"/>
    <cellStyle name="Normal 4 4 2" xfId="677"/>
    <cellStyle name="Normal 4 5" xfId="433"/>
    <cellStyle name="Normal 4 5 2" xfId="678"/>
    <cellStyle name="Normal 4 6" xfId="434"/>
    <cellStyle name="Normal 4 6 2" xfId="679"/>
    <cellStyle name="Normal 4 7" xfId="435"/>
    <cellStyle name="Normal 4 7 2" xfId="680"/>
    <cellStyle name="Normal 4 8" xfId="436"/>
    <cellStyle name="Normal 4 8 2" xfId="681"/>
    <cellStyle name="Normal 4 9" xfId="674"/>
    <cellStyle name="Normal 40" xfId="826"/>
    <cellStyle name="Normal 41" xfId="1117"/>
    <cellStyle name="Normal 42" xfId="828"/>
    <cellStyle name="Normal 43" xfId="927"/>
    <cellStyle name="Normal 5" xfId="437"/>
    <cellStyle name="Normal 5 2" xfId="438"/>
    <cellStyle name="Normal 5 2 2" xfId="683"/>
    <cellStyle name="Normal 5 3" xfId="439"/>
    <cellStyle name="Normal 5 3 2" xfId="684"/>
    <cellStyle name="Normal 5 4" xfId="440"/>
    <cellStyle name="Normal 5 4 2" xfId="685"/>
    <cellStyle name="Normal 5 5" xfId="441"/>
    <cellStyle name="Normal 5 5 2" xfId="686"/>
    <cellStyle name="Normal 5 6" xfId="442"/>
    <cellStyle name="Normal 5 6 2" xfId="687"/>
    <cellStyle name="Normal 5 7" xfId="443"/>
    <cellStyle name="Normal 5 7 2" xfId="688"/>
    <cellStyle name="Normal 5 8" xfId="444"/>
    <cellStyle name="Normal 5 8 2" xfId="689"/>
    <cellStyle name="Normal 5 9" xfId="682"/>
    <cellStyle name="Normal 6" xfId="445"/>
    <cellStyle name="Normal 6 2" xfId="446"/>
    <cellStyle name="Normal 6 2 2" xfId="691"/>
    <cellStyle name="Normal 6 3" xfId="447"/>
    <cellStyle name="Normal 6 4" xfId="690"/>
    <cellStyle name="Normal 7" xfId="448"/>
    <cellStyle name="Normal 7 2" xfId="693"/>
    <cellStyle name="Normal 8" xfId="449"/>
    <cellStyle name="Normal 8 2" xfId="694"/>
    <cellStyle name="Normal 85" xfId="533"/>
    <cellStyle name="Normal 85 2" xfId="752"/>
    <cellStyle name="Normal 85 2 2" xfId="1048"/>
    <cellStyle name="Normal 85 3" xfId="928"/>
    <cellStyle name="Normal 86" xfId="534"/>
    <cellStyle name="Normal 86 2" xfId="753"/>
    <cellStyle name="Normal 86 2 2" xfId="1049"/>
    <cellStyle name="Normal 86 3" xfId="929"/>
    <cellStyle name="Normal 89" xfId="1116"/>
    <cellStyle name="Normal 9" xfId="450"/>
    <cellStyle name="Normal 9 2" xfId="695"/>
    <cellStyle name="Normal 97" xfId="1118"/>
    <cellStyle name="normální_laroux" xfId="451"/>
    <cellStyle name="Note" xfId="452" builtinId="10" customBuiltin="1"/>
    <cellStyle name="Note 2" xfId="453"/>
    <cellStyle name="Note 2 10" xfId="454"/>
    <cellStyle name="Note 2 10 2" xfId="699"/>
    <cellStyle name="Note 2 10 2 2" xfId="1003"/>
    <cellStyle name="Note 2 10 2 3" xfId="1192"/>
    <cellStyle name="Note 2 10 3" xfId="585"/>
    <cellStyle name="Note 2 10 3 2" xfId="955"/>
    <cellStyle name="Note 2 10 3 3" xfId="1144"/>
    <cellStyle name="Note 2 10 4" xfId="875"/>
    <cellStyle name="Note 2 11" xfId="455"/>
    <cellStyle name="Note 2 11 2" xfId="700"/>
    <cellStyle name="Note 2 11 2 2" xfId="1004"/>
    <cellStyle name="Note 2 11 2 3" xfId="1193"/>
    <cellStyle name="Note 2 11 3" xfId="586"/>
    <cellStyle name="Note 2 11 3 2" xfId="956"/>
    <cellStyle name="Note 2 11 3 3" xfId="1145"/>
    <cellStyle name="Note 2 11 4" xfId="876"/>
    <cellStyle name="Note 2 12" xfId="456"/>
    <cellStyle name="Note 2 12 2" xfId="457"/>
    <cellStyle name="Note 2 12 2 2" xfId="702"/>
    <cellStyle name="Note 2 12 2 2 2" xfId="1006"/>
    <cellStyle name="Note 2 12 2 2 3" xfId="1195"/>
    <cellStyle name="Note 2 12 2 3" xfId="588"/>
    <cellStyle name="Note 2 12 2 3 2" xfId="958"/>
    <cellStyle name="Note 2 12 2 3 3" xfId="1147"/>
    <cellStyle name="Note 2 12 2 4" xfId="878"/>
    <cellStyle name="Note 2 12 3" xfId="701"/>
    <cellStyle name="Note 2 12 3 2" xfId="1005"/>
    <cellStyle name="Note 2 12 3 3" xfId="1194"/>
    <cellStyle name="Note 2 12 4" xfId="587"/>
    <cellStyle name="Note 2 12 4 2" xfId="957"/>
    <cellStyle name="Note 2 12 4 3" xfId="1146"/>
    <cellStyle name="Note 2 12 5" xfId="877"/>
    <cellStyle name="Note 2 13" xfId="698"/>
    <cellStyle name="Note 2 13 2" xfId="1002"/>
    <cellStyle name="Note 2 13 3" xfId="1191"/>
    <cellStyle name="Note 2 14" xfId="584"/>
    <cellStyle name="Note 2 14 2" xfId="954"/>
    <cellStyle name="Note 2 14 3" xfId="1143"/>
    <cellStyle name="Note 2 15" xfId="874"/>
    <cellStyle name="Note 2 2" xfId="458"/>
    <cellStyle name="Note 2 2 2" xfId="703"/>
    <cellStyle name="Note 2 2 2 2" xfId="1007"/>
    <cellStyle name="Note 2 2 2 3" xfId="1196"/>
    <cellStyle name="Note 2 2 3" xfId="589"/>
    <cellStyle name="Note 2 2 3 2" xfId="959"/>
    <cellStyle name="Note 2 2 3 3" xfId="1148"/>
    <cellStyle name="Note 2 2 4" xfId="879"/>
    <cellStyle name="Note 2 3" xfId="459"/>
    <cellStyle name="Note 2 3 2" xfId="704"/>
    <cellStyle name="Note 2 3 2 2" xfId="1008"/>
    <cellStyle name="Note 2 3 2 3" xfId="1197"/>
    <cellStyle name="Note 2 3 3" xfId="590"/>
    <cellStyle name="Note 2 3 3 2" xfId="960"/>
    <cellStyle name="Note 2 3 3 3" xfId="1149"/>
    <cellStyle name="Note 2 3 4" xfId="880"/>
    <cellStyle name="Note 2 4" xfId="460"/>
    <cellStyle name="Note 2 4 2" xfId="705"/>
    <cellStyle name="Note 2 4 2 2" xfId="1009"/>
    <cellStyle name="Note 2 4 2 3" xfId="1198"/>
    <cellStyle name="Note 2 4 3" xfId="591"/>
    <cellStyle name="Note 2 4 3 2" xfId="961"/>
    <cellStyle name="Note 2 4 3 3" xfId="1150"/>
    <cellStyle name="Note 2 4 4" xfId="881"/>
    <cellStyle name="Note 2 5" xfId="461"/>
    <cellStyle name="Note 2 5 2" xfId="706"/>
    <cellStyle name="Note 2 5 2 2" xfId="1010"/>
    <cellStyle name="Note 2 5 2 3" xfId="1199"/>
    <cellStyle name="Note 2 5 3" xfId="592"/>
    <cellStyle name="Note 2 5 3 2" xfId="962"/>
    <cellStyle name="Note 2 5 3 3" xfId="1151"/>
    <cellStyle name="Note 2 5 4" xfId="882"/>
    <cellStyle name="Note 2 6" xfId="462"/>
    <cellStyle name="Note 2 6 2" xfId="707"/>
    <cellStyle name="Note 2 6 2 2" xfId="1011"/>
    <cellStyle name="Note 2 6 2 3" xfId="1200"/>
    <cellStyle name="Note 2 6 3" xfId="593"/>
    <cellStyle name="Note 2 6 3 2" xfId="963"/>
    <cellStyle name="Note 2 6 3 3" xfId="1152"/>
    <cellStyle name="Note 2 6 4" xfId="883"/>
    <cellStyle name="Note 2 7" xfId="463"/>
    <cellStyle name="Note 2 7 2" xfId="708"/>
    <cellStyle name="Note 2 7 2 2" xfId="1012"/>
    <cellStyle name="Note 2 7 2 3" xfId="1201"/>
    <cellStyle name="Note 2 7 3" xfId="594"/>
    <cellStyle name="Note 2 7 3 2" xfId="964"/>
    <cellStyle name="Note 2 7 3 3" xfId="1153"/>
    <cellStyle name="Note 2 7 4" xfId="884"/>
    <cellStyle name="Note 2 8" xfId="464"/>
    <cellStyle name="Note 2 8 2" xfId="709"/>
    <cellStyle name="Note 2 8 2 2" xfId="1013"/>
    <cellStyle name="Note 2 8 2 3" xfId="1202"/>
    <cellStyle name="Note 2 8 3" xfId="604"/>
    <cellStyle name="Note 2 8 3 2" xfId="974"/>
    <cellStyle name="Note 2 8 3 3" xfId="1163"/>
    <cellStyle name="Note 2 8 4" xfId="885"/>
    <cellStyle name="Note 2 9" xfId="465"/>
    <cellStyle name="Note 2 9 2" xfId="710"/>
    <cellStyle name="Note 2 9 2 2" xfId="1014"/>
    <cellStyle name="Note 2 9 2 3" xfId="1203"/>
    <cellStyle name="Note 2 9 3" xfId="605"/>
    <cellStyle name="Note 2 9 3 2" xfId="975"/>
    <cellStyle name="Note 2 9 3 3" xfId="1164"/>
    <cellStyle name="Note 2 9 4" xfId="886"/>
    <cellStyle name="Note 3" xfId="466"/>
    <cellStyle name="Note 3 2" xfId="467"/>
    <cellStyle name="Note 3 2 2" xfId="712"/>
    <cellStyle name="Note 3 2 2 2" xfId="1016"/>
    <cellStyle name="Note 3 2 2 3" xfId="1205"/>
    <cellStyle name="Note 3 2 3" xfId="607"/>
    <cellStyle name="Note 3 2 3 2" xfId="977"/>
    <cellStyle name="Note 3 2 3 3" xfId="1166"/>
    <cellStyle name="Note 3 2 4" xfId="888"/>
    <cellStyle name="Note 3 3" xfId="468"/>
    <cellStyle name="Note 3 3 2" xfId="713"/>
    <cellStyle name="Note 3 3 2 2" xfId="1017"/>
    <cellStyle name="Note 3 3 2 3" xfId="1206"/>
    <cellStyle name="Note 3 3 3" xfId="608"/>
    <cellStyle name="Note 3 3 3 2" xfId="978"/>
    <cellStyle name="Note 3 3 3 3" xfId="1167"/>
    <cellStyle name="Note 3 3 4" xfId="889"/>
    <cellStyle name="Note 3 4" xfId="711"/>
    <cellStyle name="Note 3 4 2" xfId="1015"/>
    <cellStyle name="Note 3 4 3" xfId="1204"/>
    <cellStyle name="Note 3 5" xfId="606"/>
    <cellStyle name="Note 3 5 2" xfId="976"/>
    <cellStyle name="Note 3 5 3" xfId="1165"/>
    <cellStyle name="Note 3 6" xfId="887"/>
    <cellStyle name="Note 4" xfId="469"/>
    <cellStyle name="Note 4 10" xfId="609"/>
    <cellStyle name="Note 4 10 2" xfId="979"/>
    <cellStyle name="Note 4 10 3" xfId="1168"/>
    <cellStyle name="Note 4 11" xfId="890"/>
    <cellStyle name="Note 4 2" xfId="470"/>
    <cellStyle name="Note 4 2 2" xfId="715"/>
    <cellStyle name="Note 4 2 2 2" xfId="1019"/>
    <cellStyle name="Note 4 2 2 3" xfId="1208"/>
    <cellStyle name="Note 4 2 3" xfId="610"/>
    <cellStyle name="Note 4 2 3 2" xfId="980"/>
    <cellStyle name="Note 4 2 3 3" xfId="1169"/>
    <cellStyle name="Note 4 2 4" xfId="891"/>
    <cellStyle name="Note 4 3" xfId="471"/>
    <cellStyle name="Note 4 3 2" xfId="716"/>
    <cellStyle name="Note 4 3 2 2" xfId="1020"/>
    <cellStyle name="Note 4 3 2 3" xfId="1209"/>
    <cellStyle name="Note 4 3 3" xfId="611"/>
    <cellStyle name="Note 4 3 3 2" xfId="981"/>
    <cellStyle name="Note 4 3 3 3" xfId="1170"/>
    <cellStyle name="Note 4 3 4" xfId="892"/>
    <cellStyle name="Note 4 4" xfId="472"/>
    <cellStyle name="Note 4 4 2" xfId="717"/>
    <cellStyle name="Note 4 4 2 2" xfId="1021"/>
    <cellStyle name="Note 4 4 2 3" xfId="1210"/>
    <cellStyle name="Note 4 4 3" xfId="612"/>
    <cellStyle name="Note 4 4 3 2" xfId="982"/>
    <cellStyle name="Note 4 4 3 3" xfId="1171"/>
    <cellStyle name="Note 4 4 4" xfId="893"/>
    <cellStyle name="Note 4 5" xfId="473"/>
    <cellStyle name="Note 4 5 2" xfId="718"/>
    <cellStyle name="Note 4 5 2 2" xfId="1022"/>
    <cellStyle name="Note 4 5 2 3" xfId="1211"/>
    <cellStyle name="Note 4 5 3" xfId="613"/>
    <cellStyle name="Note 4 5 3 2" xfId="983"/>
    <cellStyle name="Note 4 5 3 3" xfId="1172"/>
    <cellStyle name="Note 4 5 4" xfId="894"/>
    <cellStyle name="Note 4 6" xfId="474"/>
    <cellStyle name="Note 4 6 2" xfId="719"/>
    <cellStyle name="Note 4 6 2 2" xfId="1023"/>
    <cellStyle name="Note 4 6 2 3" xfId="1212"/>
    <cellStyle name="Note 4 6 3" xfId="614"/>
    <cellStyle name="Note 4 6 3 2" xfId="984"/>
    <cellStyle name="Note 4 6 3 3" xfId="1173"/>
    <cellStyle name="Note 4 6 4" xfId="895"/>
    <cellStyle name="Note 4 7" xfId="475"/>
    <cellStyle name="Note 4 7 2" xfId="720"/>
    <cellStyle name="Note 4 7 2 2" xfId="1024"/>
    <cellStyle name="Note 4 7 2 3" xfId="1213"/>
    <cellStyle name="Note 4 7 3" xfId="615"/>
    <cellStyle name="Note 4 7 3 2" xfId="985"/>
    <cellStyle name="Note 4 7 3 3" xfId="1174"/>
    <cellStyle name="Note 4 7 4" xfId="896"/>
    <cellStyle name="Note 4 8" xfId="476"/>
    <cellStyle name="Note 4 8 2" xfId="721"/>
    <cellStyle name="Note 4 8 2 2" xfId="1025"/>
    <cellStyle name="Note 4 8 2 3" xfId="1214"/>
    <cellStyle name="Note 4 8 3" xfId="616"/>
    <cellStyle name="Note 4 8 3 2" xfId="986"/>
    <cellStyle name="Note 4 8 3 3" xfId="1175"/>
    <cellStyle name="Note 4 8 4" xfId="897"/>
    <cellStyle name="Note 4 9" xfId="714"/>
    <cellStyle name="Note 4 9 2" xfId="1018"/>
    <cellStyle name="Note 4 9 3" xfId="1207"/>
    <cellStyle name="Note 5" xfId="477"/>
    <cellStyle name="Note 5 10" xfId="617"/>
    <cellStyle name="Note 5 10 2" xfId="987"/>
    <cellStyle name="Note 5 10 3" xfId="1176"/>
    <cellStyle name="Note 5 11" xfId="898"/>
    <cellStyle name="Note 5 2" xfId="478"/>
    <cellStyle name="Note 5 2 2" xfId="723"/>
    <cellStyle name="Note 5 2 2 2" xfId="1027"/>
    <cellStyle name="Note 5 2 2 3" xfId="1216"/>
    <cellStyle name="Note 5 2 3" xfId="618"/>
    <cellStyle name="Note 5 2 3 2" xfId="988"/>
    <cellStyle name="Note 5 2 3 3" xfId="1177"/>
    <cellStyle name="Note 5 2 4" xfId="899"/>
    <cellStyle name="Note 5 3" xfId="479"/>
    <cellStyle name="Note 5 3 2" xfId="724"/>
    <cellStyle name="Note 5 3 2 2" xfId="1028"/>
    <cellStyle name="Note 5 3 2 3" xfId="1217"/>
    <cellStyle name="Note 5 3 3" xfId="619"/>
    <cellStyle name="Note 5 3 3 2" xfId="989"/>
    <cellStyle name="Note 5 3 3 3" xfId="1178"/>
    <cellStyle name="Note 5 3 4" xfId="900"/>
    <cellStyle name="Note 5 4" xfId="480"/>
    <cellStyle name="Note 5 4 2" xfId="725"/>
    <cellStyle name="Note 5 4 2 2" xfId="1029"/>
    <cellStyle name="Note 5 4 2 3" xfId="1218"/>
    <cellStyle name="Note 5 4 3" xfId="620"/>
    <cellStyle name="Note 5 4 3 2" xfId="990"/>
    <cellStyle name="Note 5 4 3 3" xfId="1179"/>
    <cellStyle name="Note 5 4 4" xfId="901"/>
    <cellStyle name="Note 5 5" xfId="481"/>
    <cellStyle name="Note 5 5 2" xfId="726"/>
    <cellStyle name="Note 5 5 2 2" xfId="1030"/>
    <cellStyle name="Note 5 5 2 3" xfId="1219"/>
    <cellStyle name="Note 5 5 3" xfId="621"/>
    <cellStyle name="Note 5 5 3 2" xfId="991"/>
    <cellStyle name="Note 5 5 3 3" xfId="1180"/>
    <cellStyle name="Note 5 5 4" xfId="902"/>
    <cellStyle name="Note 5 6" xfId="482"/>
    <cellStyle name="Note 5 6 2" xfId="727"/>
    <cellStyle name="Note 5 6 2 2" xfId="1031"/>
    <cellStyle name="Note 5 6 2 3" xfId="1220"/>
    <cellStyle name="Note 5 6 3" xfId="622"/>
    <cellStyle name="Note 5 6 3 2" xfId="992"/>
    <cellStyle name="Note 5 6 3 3" xfId="1181"/>
    <cellStyle name="Note 5 6 4" xfId="903"/>
    <cellStyle name="Note 5 7" xfId="483"/>
    <cellStyle name="Note 5 7 2" xfId="728"/>
    <cellStyle name="Note 5 7 2 2" xfId="1032"/>
    <cellStyle name="Note 5 7 2 3" xfId="1221"/>
    <cellStyle name="Note 5 7 3" xfId="631"/>
    <cellStyle name="Note 5 7 3 2" xfId="993"/>
    <cellStyle name="Note 5 7 3 3" xfId="1182"/>
    <cellStyle name="Note 5 7 4" xfId="904"/>
    <cellStyle name="Note 5 8" xfId="484"/>
    <cellStyle name="Note 5 8 2" xfId="729"/>
    <cellStyle name="Note 5 8 2 2" xfId="1033"/>
    <cellStyle name="Note 5 8 2 3" xfId="1222"/>
    <cellStyle name="Note 5 8 3" xfId="633"/>
    <cellStyle name="Note 5 8 3 2" xfId="994"/>
    <cellStyle name="Note 5 8 3 3" xfId="1183"/>
    <cellStyle name="Note 5 8 4" xfId="905"/>
    <cellStyle name="Note 5 9" xfId="722"/>
    <cellStyle name="Note 5 9 2" xfId="1026"/>
    <cellStyle name="Note 5 9 3" xfId="1215"/>
    <cellStyle name="Note 6" xfId="485"/>
    <cellStyle name="Note 6 2" xfId="486"/>
    <cellStyle name="Note 6 2 2" xfId="731"/>
    <cellStyle name="Note 6 2 2 2" xfId="1035"/>
    <cellStyle name="Note 6 2 2 3" xfId="1224"/>
    <cellStyle name="Note 6 2 3" xfId="636"/>
    <cellStyle name="Note 6 2 3 2" xfId="996"/>
    <cellStyle name="Note 6 2 3 3" xfId="1185"/>
    <cellStyle name="Note 6 2 4" xfId="907"/>
    <cellStyle name="Note 6 3" xfId="730"/>
    <cellStyle name="Note 6 3 2" xfId="1034"/>
    <cellStyle name="Note 6 3 3" xfId="1223"/>
    <cellStyle name="Note 6 4" xfId="635"/>
    <cellStyle name="Note 6 4 2" xfId="995"/>
    <cellStyle name="Note 6 4 3" xfId="1184"/>
    <cellStyle name="Note 6 5" xfId="906"/>
    <cellStyle name="Note 7" xfId="583"/>
    <cellStyle name="Note 7 2" xfId="953"/>
    <cellStyle name="Note 7 3" xfId="1142"/>
    <cellStyle name="Note 8" xfId="873"/>
    <cellStyle name="Output" xfId="487" builtinId="21" customBuiltin="1"/>
    <cellStyle name="Output 10" xfId="846"/>
    <cellStyle name="Output 2" xfId="488"/>
    <cellStyle name="Output 2 2" xfId="489"/>
    <cellStyle name="Output 2 2 2" xfId="751"/>
    <cellStyle name="Output 2 2 2 2" xfId="1047"/>
    <cellStyle name="Output 2 2 2 3" xfId="1236"/>
    <cellStyle name="Output 2 2 3" xfId="789"/>
    <cellStyle name="Output 2 2 3 2" xfId="1082"/>
    <cellStyle name="Output 2 2 3 3" xfId="1269"/>
    <cellStyle name="Output 2 2 4" xfId="808"/>
    <cellStyle name="Output 2 2 4 2" xfId="1100"/>
    <cellStyle name="Output 2 2 4 3" xfId="1287"/>
    <cellStyle name="Output 2 2 5" xfId="910"/>
    <cellStyle name="Output 2 2 6" xfId="844"/>
    <cellStyle name="Output 2 3" xfId="490"/>
    <cellStyle name="Output 2 3 2" xfId="754"/>
    <cellStyle name="Output 2 3 2 2" xfId="1050"/>
    <cellStyle name="Output 2 3 2 3" xfId="1237"/>
    <cellStyle name="Output 2 3 3" xfId="790"/>
    <cellStyle name="Output 2 3 3 2" xfId="1083"/>
    <cellStyle name="Output 2 3 3 3" xfId="1270"/>
    <cellStyle name="Output 2 3 4" xfId="809"/>
    <cellStyle name="Output 2 3 4 2" xfId="1101"/>
    <cellStyle name="Output 2 3 4 3" xfId="1288"/>
    <cellStyle name="Output 2 3 5" xfId="911"/>
    <cellStyle name="Output 2 3 6" xfId="843"/>
    <cellStyle name="Output 2 4" xfId="491"/>
    <cellStyle name="Output 2 4 2" xfId="692"/>
    <cellStyle name="Output 2 4 2 2" xfId="999"/>
    <cellStyle name="Output 2 4 2 3" xfId="1188"/>
    <cellStyle name="Output 2 4 3" xfId="791"/>
    <cellStyle name="Output 2 4 3 2" xfId="1084"/>
    <cellStyle name="Output 2 4 3 3" xfId="1271"/>
    <cellStyle name="Output 2 4 4" xfId="810"/>
    <cellStyle name="Output 2 4 4 2" xfId="1102"/>
    <cellStyle name="Output 2 4 4 3" xfId="1289"/>
    <cellStyle name="Output 2 4 5" xfId="912"/>
    <cellStyle name="Output 2 4 6" xfId="842"/>
    <cellStyle name="Output 2 5" xfId="640"/>
    <cellStyle name="Output 2 5 2" xfId="998"/>
    <cellStyle name="Output 2 5 3" xfId="1187"/>
    <cellStyle name="Output 2 6" xfId="788"/>
    <cellStyle name="Output 2 6 2" xfId="1081"/>
    <cellStyle name="Output 2 6 3" xfId="1268"/>
    <cellStyle name="Output 2 7" xfId="807"/>
    <cellStyle name="Output 2 7 2" xfId="1099"/>
    <cellStyle name="Output 2 7 3" xfId="1286"/>
    <cellStyle name="Output 2 8" xfId="909"/>
    <cellStyle name="Output 2 9" xfId="845"/>
    <cellStyle name="Output 3" xfId="492"/>
    <cellStyle name="Output 3 2" xfId="696"/>
    <cellStyle name="Output 3 2 2" xfId="1000"/>
    <cellStyle name="Output 3 2 3" xfId="1189"/>
    <cellStyle name="Output 3 3" xfId="792"/>
    <cellStyle name="Output 3 3 2" xfId="1085"/>
    <cellStyle name="Output 3 3 3" xfId="1272"/>
    <cellStyle name="Output 3 4" xfId="811"/>
    <cellStyle name="Output 3 4 2" xfId="1103"/>
    <cellStyle name="Output 3 4 3" xfId="1290"/>
    <cellStyle name="Output 3 5" xfId="913"/>
    <cellStyle name="Output 3 6" xfId="841"/>
    <cellStyle name="Output 4" xfId="493"/>
    <cellStyle name="Output 4 2" xfId="697"/>
    <cellStyle name="Output 4 2 2" xfId="1001"/>
    <cellStyle name="Output 4 2 3" xfId="1190"/>
    <cellStyle name="Output 4 3" xfId="793"/>
    <cellStyle name="Output 4 3 2" xfId="1086"/>
    <cellStyle name="Output 4 3 3" xfId="1273"/>
    <cellStyle name="Output 4 4" xfId="812"/>
    <cellStyle name="Output 4 4 2" xfId="1104"/>
    <cellStyle name="Output 4 4 3" xfId="1291"/>
    <cellStyle name="Output 4 5" xfId="914"/>
    <cellStyle name="Output 4 6" xfId="840"/>
    <cellStyle name="Output 5" xfId="494"/>
    <cellStyle name="Output 5 2" xfId="732"/>
    <cellStyle name="Output 5 2 2" xfId="1036"/>
    <cellStyle name="Output 5 2 3" xfId="1225"/>
    <cellStyle name="Output 5 3" xfId="794"/>
    <cellStyle name="Output 5 3 2" xfId="1087"/>
    <cellStyle name="Output 5 3 3" xfId="1274"/>
    <cellStyle name="Output 5 4" xfId="813"/>
    <cellStyle name="Output 5 4 2" xfId="1105"/>
    <cellStyle name="Output 5 4 3" xfId="1292"/>
    <cellStyle name="Output 5 5" xfId="915"/>
    <cellStyle name="Output 5 6" xfId="839"/>
    <cellStyle name="Output 6" xfId="639"/>
    <cellStyle name="Output 6 2" xfId="997"/>
    <cellStyle name="Output 6 3" xfId="1186"/>
    <cellStyle name="Output 7" xfId="787"/>
    <cellStyle name="Output 7 2" xfId="1080"/>
    <cellStyle name="Output 7 3" xfId="1267"/>
    <cellStyle name="Output 8" xfId="806"/>
    <cellStyle name="Output 8 2" xfId="1098"/>
    <cellStyle name="Output 8 3" xfId="1285"/>
    <cellStyle name="Output 9" xfId="908"/>
    <cellStyle name="Percent [2]" xfId="495"/>
    <cellStyle name="Percent [2] 2" xfId="733"/>
    <cellStyle name="Percent 2" xfId="496"/>
    <cellStyle name="Percent 2 2" xfId="734"/>
    <cellStyle name="Style 1" xfId="497"/>
    <cellStyle name="Style 1 2" xfId="498"/>
    <cellStyle name="Style 1 3" xfId="499"/>
    <cellStyle name="Style 1 4" xfId="500"/>
    <cellStyle name="Style 1 5" xfId="501"/>
    <cellStyle name="Title" xfId="502" builtinId="15" customBuiltin="1"/>
    <cellStyle name="Title 2" xfId="503"/>
    <cellStyle name="Title 2 2" xfId="504"/>
    <cellStyle name="Title 2 3" xfId="505"/>
    <cellStyle name="Title 2 4" xfId="506"/>
    <cellStyle name="Title 2 5" xfId="507"/>
    <cellStyle name="Title 2 6" xfId="508"/>
    <cellStyle name="Title 3" xfId="509"/>
    <cellStyle name="Title 4" xfId="510"/>
    <cellStyle name="Title 5" xfId="511"/>
    <cellStyle name="Total" xfId="512" builtinId="25" customBuiltin="1"/>
    <cellStyle name="Total 10" xfId="838"/>
    <cellStyle name="Total 2" xfId="513"/>
    <cellStyle name="Total 2 10" xfId="918"/>
    <cellStyle name="Total 2 11" xfId="837"/>
    <cellStyle name="Total 2 2" xfId="514"/>
    <cellStyle name="Total 2 2 2" xfId="738"/>
    <cellStyle name="Total 2 2 2 2" xfId="1039"/>
    <cellStyle name="Total 2 2 2 3" xfId="1228"/>
    <cellStyle name="Total 2 2 3" xfId="798"/>
    <cellStyle name="Total 2 2 3 2" xfId="1090"/>
    <cellStyle name="Total 2 2 3 3" xfId="1277"/>
    <cellStyle name="Total 2 2 4" xfId="816"/>
    <cellStyle name="Total 2 2 4 2" xfId="1108"/>
    <cellStyle name="Total 2 2 4 3" xfId="1295"/>
    <cellStyle name="Total 2 2 5" xfId="919"/>
    <cellStyle name="Total 2 2 6" xfId="836"/>
    <cellStyle name="Total 2 3" xfId="515"/>
    <cellStyle name="Total 2 3 2" xfId="739"/>
    <cellStyle name="Total 2 3 2 2" xfId="1040"/>
    <cellStyle name="Total 2 3 2 3" xfId="1229"/>
    <cellStyle name="Total 2 3 3" xfId="799"/>
    <cellStyle name="Total 2 3 3 2" xfId="1091"/>
    <cellStyle name="Total 2 3 3 3" xfId="1278"/>
    <cellStyle name="Total 2 3 4" xfId="817"/>
    <cellStyle name="Total 2 3 4 2" xfId="1109"/>
    <cellStyle name="Total 2 3 4 3" xfId="1296"/>
    <cellStyle name="Total 2 3 5" xfId="920"/>
    <cellStyle name="Total 2 3 6" xfId="835"/>
    <cellStyle name="Total 2 4" xfId="516"/>
    <cellStyle name="Total 2 4 2" xfId="740"/>
    <cellStyle name="Total 2 4 2 2" xfId="1041"/>
    <cellStyle name="Total 2 4 2 3" xfId="1230"/>
    <cellStyle name="Total 2 4 3" xfId="800"/>
    <cellStyle name="Total 2 4 3 2" xfId="1092"/>
    <cellStyle name="Total 2 4 3 3" xfId="1279"/>
    <cellStyle name="Total 2 4 4" xfId="818"/>
    <cellStyle name="Total 2 4 4 2" xfId="1110"/>
    <cellStyle name="Total 2 4 4 3" xfId="1297"/>
    <cellStyle name="Total 2 4 5" xfId="921"/>
    <cellStyle name="Total 2 4 6" xfId="834"/>
    <cellStyle name="Total 2 5" xfId="517"/>
    <cellStyle name="Total 2 5 2" xfId="741"/>
    <cellStyle name="Total 2 5 2 2" xfId="1042"/>
    <cellStyle name="Total 2 5 2 3" xfId="1231"/>
    <cellStyle name="Total 2 5 3" xfId="801"/>
    <cellStyle name="Total 2 5 3 2" xfId="1093"/>
    <cellStyle name="Total 2 5 3 3" xfId="1280"/>
    <cellStyle name="Total 2 5 4" xfId="819"/>
    <cellStyle name="Total 2 5 4 2" xfId="1111"/>
    <cellStyle name="Total 2 5 4 3" xfId="1298"/>
    <cellStyle name="Total 2 5 5" xfId="922"/>
    <cellStyle name="Total 2 5 6" xfId="833"/>
    <cellStyle name="Total 2 6" xfId="518"/>
    <cellStyle name="Total 2 6 2" xfId="742"/>
    <cellStyle name="Total 2 6 2 2" xfId="1043"/>
    <cellStyle name="Total 2 6 2 3" xfId="1232"/>
    <cellStyle name="Total 2 6 3" xfId="802"/>
    <cellStyle name="Total 2 6 3 2" xfId="1094"/>
    <cellStyle name="Total 2 6 3 3" xfId="1281"/>
    <cellStyle name="Total 2 6 4" xfId="820"/>
    <cellStyle name="Total 2 6 4 2" xfId="1112"/>
    <cellStyle name="Total 2 6 4 3" xfId="1299"/>
    <cellStyle name="Total 2 6 5" xfId="923"/>
    <cellStyle name="Total 2 6 6" xfId="832"/>
    <cellStyle name="Total 2 7" xfId="737"/>
    <cellStyle name="Total 2 7 2" xfId="1038"/>
    <cellStyle name="Total 2 7 3" xfId="1227"/>
    <cellStyle name="Total 2 8" xfId="797"/>
    <cellStyle name="Total 2 8 2" xfId="1089"/>
    <cellStyle name="Total 2 8 3" xfId="1276"/>
    <cellStyle name="Total 2 9" xfId="815"/>
    <cellStyle name="Total 2 9 2" xfId="1107"/>
    <cellStyle name="Total 2 9 3" xfId="1294"/>
    <cellStyle name="Total 3" xfId="519"/>
    <cellStyle name="Total 3 2" xfId="743"/>
    <cellStyle name="Total 3 2 2" xfId="1044"/>
    <cellStyle name="Total 3 2 3" xfId="1233"/>
    <cellStyle name="Total 3 3" xfId="803"/>
    <cellStyle name="Total 3 3 2" xfId="1095"/>
    <cellStyle name="Total 3 3 3" xfId="1282"/>
    <cellStyle name="Total 3 4" xfId="821"/>
    <cellStyle name="Total 3 4 2" xfId="1113"/>
    <cellStyle name="Total 3 4 3" xfId="1300"/>
    <cellStyle name="Total 3 5" xfId="924"/>
    <cellStyle name="Total 3 6" xfId="831"/>
    <cellStyle name="Total 4" xfId="520"/>
    <cellStyle name="Total 4 2" xfId="744"/>
    <cellStyle name="Total 4 2 2" xfId="1045"/>
    <cellStyle name="Total 4 2 3" xfId="1234"/>
    <cellStyle name="Total 4 3" xfId="804"/>
    <cellStyle name="Total 4 3 2" xfId="1096"/>
    <cellStyle name="Total 4 3 3" xfId="1283"/>
    <cellStyle name="Total 4 4" xfId="822"/>
    <cellStyle name="Total 4 4 2" xfId="1114"/>
    <cellStyle name="Total 4 4 3" xfId="1301"/>
    <cellStyle name="Total 4 5" xfId="925"/>
    <cellStyle name="Total 4 6" xfId="930"/>
    <cellStyle name="Total 5" xfId="521"/>
    <cellStyle name="Total 5 2" xfId="745"/>
    <cellStyle name="Total 5 2 2" xfId="1046"/>
    <cellStyle name="Total 5 2 3" xfId="1235"/>
    <cellStyle name="Total 5 3" xfId="805"/>
    <cellStyle name="Total 5 3 2" xfId="1097"/>
    <cellStyle name="Total 5 3 3" xfId="1284"/>
    <cellStyle name="Total 5 4" xfId="823"/>
    <cellStyle name="Total 5 4 2" xfId="1115"/>
    <cellStyle name="Total 5 4 3" xfId="1302"/>
    <cellStyle name="Total 5 5" xfId="926"/>
    <cellStyle name="Total 5 6" xfId="830"/>
    <cellStyle name="Total 6" xfId="736"/>
    <cellStyle name="Total 6 2" xfId="1037"/>
    <cellStyle name="Total 6 3" xfId="1226"/>
    <cellStyle name="Total 7" xfId="796"/>
    <cellStyle name="Total 7 2" xfId="1088"/>
    <cellStyle name="Total 7 3" xfId="1275"/>
    <cellStyle name="Total 8" xfId="814"/>
    <cellStyle name="Total 8 2" xfId="1106"/>
    <cellStyle name="Total 8 3" xfId="1293"/>
    <cellStyle name="Total 9" xfId="917"/>
    <cellStyle name="Warning Text" xfId="522" builtinId="11" customBuiltin="1"/>
    <cellStyle name="Warning Text 2" xfId="523"/>
    <cellStyle name="Warning Text 2 2" xfId="524"/>
    <cellStyle name="Warning Text 2 3" xfId="525"/>
    <cellStyle name="Warning Text 2 4" xfId="526"/>
    <cellStyle name="Warning Text 3" xfId="527"/>
    <cellStyle name="Warning Text 4" xfId="528"/>
    <cellStyle name="Warning Text 5" xfId="5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8"/>
  <sheetViews>
    <sheetView topLeftCell="A43" zoomScaleNormal="100" zoomScaleSheetLayoutView="73" workbookViewId="0">
      <selection activeCell="B49" sqref="B49"/>
    </sheetView>
  </sheetViews>
  <sheetFormatPr defaultColWidth="8.85546875" defaultRowHeight="15.75"/>
  <cols>
    <col min="1" max="1" width="6.28515625" style="9" bestFit="1" customWidth="1"/>
    <col min="2" max="2" width="96.42578125" style="7" customWidth="1"/>
    <col min="3" max="3" width="35.140625" style="7" customWidth="1"/>
    <col min="4" max="4" width="17.85546875" style="7" customWidth="1"/>
    <col min="5" max="5" width="13.7109375" style="11" customWidth="1"/>
    <col min="6" max="6" width="11.85546875" style="11" customWidth="1"/>
    <col min="7" max="7" width="18.7109375" style="12" customWidth="1"/>
    <col min="8" max="8" width="22.28515625" style="59" customWidth="1"/>
    <col min="9" max="9" width="14" style="7" bestFit="1" customWidth="1"/>
    <col min="10" max="11" width="15.85546875" style="7" bestFit="1" customWidth="1"/>
    <col min="12" max="16384" width="8.85546875" style="7"/>
  </cols>
  <sheetData>
    <row r="1" spans="1:8" ht="28.15" customHeight="1" thickBot="1">
      <c r="A1" s="84" t="s">
        <v>127</v>
      </c>
      <c r="B1" s="84"/>
      <c r="C1" s="84"/>
      <c r="D1" s="84"/>
      <c r="E1" s="84"/>
      <c r="F1" s="84"/>
      <c r="G1" s="84"/>
      <c r="H1" s="84"/>
    </row>
    <row r="2" spans="1:8" s="3" customFormat="1" ht="27.6" customHeight="1">
      <c r="A2" s="13" t="s">
        <v>0</v>
      </c>
      <c r="B2" s="14" t="s">
        <v>1</v>
      </c>
      <c r="C2" s="14"/>
      <c r="D2" s="14"/>
      <c r="E2" s="15" t="s">
        <v>2</v>
      </c>
      <c r="F2" s="15" t="s">
        <v>6</v>
      </c>
      <c r="G2" s="16" t="s">
        <v>11</v>
      </c>
      <c r="H2" s="53" t="s">
        <v>3</v>
      </c>
    </row>
    <row r="3" spans="1:8" s="6" customFormat="1" ht="22.15" customHeight="1">
      <c r="A3" s="85" t="s">
        <v>16</v>
      </c>
      <c r="B3" s="86"/>
      <c r="C3" s="73" t="s">
        <v>76</v>
      </c>
      <c r="D3" s="73" t="s">
        <v>75</v>
      </c>
      <c r="E3" s="4"/>
      <c r="F3" s="4"/>
      <c r="G3" s="5"/>
      <c r="H3" s="54"/>
    </row>
    <row r="4" spans="1:8" s="1" customFormat="1" ht="240" customHeight="1">
      <c r="A4" s="2">
        <v>1</v>
      </c>
      <c r="B4" s="23" t="s">
        <v>56</v>
      </c>
      <c r="C4" s="32" t="s">
        <v>77</v>
      </c>
      <c r="D4" s="32" t="s">
        <v>20</v>
      </c>
      <c r="E4" s="21">
        <v>2</v>
      </c>
      <c r="F4" s="19" t="s">
        <v>5</v>
      </c>
      <c r="G4" s="27"/>
      <c r="H4" s="55">
        <f t="shared" ref="H4:H36" si="0">G4*E4</f>
        <v>0</v>
      </c>
    </row>
    <row r="5" spans="1:8" s="1" customFormat="1" ht="36.6" customHeight="1">
      <c r="A5" s="2">
        <v>2</v>
      </c>
      <c r="B5" s="69" t="s">
        <v>39</v>
      </c>
      <c r="C5" s="51"/>
      <c r="D5" s="33" t="s">
        <v>9</v>
      </c>
      <c r="E5" s="17">
        <v>2</v>
      </c>
      <c r="F5" s="19" t="s">
        <v>5</v>
      </c>
      <c r="G5" s="70"/>
      <c r="H5" s="55">
        <f t="shared" si="0"/>
        <v>0</v>
      </c>
    </row>
    <row r="6" spans="1:8" s="1" customFormat="1" ht="204.75">
      <c r="A6" s="2">
        <v>3</v>
      </c>
      <c r="B6" s="29" t="s">
        <v>57</v>
      </c>
      <c r="C6" s="32" t="s">
        <v>77</v>
      </c>
      <c r="D6" s="32" t="s">
        <v>22</v>
      </c>
      <c r="E6" s="30">
        <v>2</v>
      </c>
      <c r="F6" s="19" t="s">
        <v>5</v>
      </c>
      <c r="G6" s="27"/>
      <c r="H6" s="55">
        <f>G6*E6</f>
        <v>0</v>
      </c>
    </row>
    <row r="7" spans="1:8" s="1" customFormat="1" ht="215.45" customHeight="1">
      <c r="A7" s="2">
        <v>4</v>
      </c>
      <c r="B7" s="29" t="s">
        <v>61</v>
      </c>
      <c r="C7" s="32" t="s">
        <v>77</v>
      </c>
      <c r="D7" s="32" t="s">
        <v>23</v>
      </c>
      <c r="E7" s="30">
        <v>2</v>
      </c>
      <c r="F7" s="19" t="s">
        <v>5</v>
      </c>
      <c r="G7" s="27"/>
      <c r="H7" s="55">
        <f>G7*E7</f>
        <v>0</v>
      </c>
    </row>
    <row r="8" spans="1:8" s="1" customFormat="1" ht="33" customHeight="1">
      <c r="A8" s="2">
        <v>5</v>
      </c>
      <c r="B8" s="69" t="s">
        <v>42</v>
      </c>
      <c r="C8" s="33" t="s">
        <v>9</v>
      </c>
      <c r="D8" s="33" t="s">
        <v>9</v>
      </c>
      <c r="E8" s="17">
        <v>4</v>
      </c>
      <c r="F8" s="19" t="s">
        <v>5</v>
      </c>
      <c r="G8" s="52"/>
      <c r="H8" s="56">
        <f>G8*E8</f>
        <v>0</v>
      </c>
    </row>
    <row r="9" spans="1:8" s="1" customFormat="1" ht="247.15" customHeight="1">
      <c r="A9" s="2">
        <v>6</v>
      </c>
      <c r="B9" s="51" t="s">
        <v>64</v>
      </c>
      <c r="C9" s="32" t="s">
        <v>77</v>
      </c>
      <c r="D9" s="32" t="s">
        <v>43</v>
      </c>
      <c r="E9" s="33">
        <v>2</v>
      </c>
      <c r="F9" s="19" t="s">
        <v>5</v>
      </c>
      <c r="G9" s="52"/>
      <c r="H9" s="56">
        <f>E9*G9</f>
        <v>0</v>
      </c>
    </row>
    <row r="10" spans="1:8" s="1" customFormat="1" ht="33" customHeight="1">
      <c r="A10" s="2">
        <v>7</v>
      </c>
      <c r="B10" s="69" t="s">
        <v>44</v>
      </c>
      <c r="C10" s="33" t="s">
        <v>9</v>
      </c>
      <c r="D10" s="33" t="s">
        <v>9</v>
      </c>
      <c r="E10" s="17">
        <v>2</v>
      </c>
      <c r="F10" s="19" t="s">
        <v>5</v>
      </c>
      <c r="G10" s="52"/>
      <c r="H10" s="56">
        <f>G10*E10</f>
        <v>0</v>
      </c>
    </row>
    <row r="11" spans="1:8" s="1" customFormat="1" ht="211.9" customHeight="1">
      <c r="A11" s="2">
        <v>8</v>
      </c>
      <c r="B11" s="29" t="s">
        <v>62</v>
      </c>
      <c r="C11" s="32" t="s">
        <v>77</v>
      </c>
      <c r="D11" s="32" t="s">
        <v>21</v>
      </c>
      <c r="E11" s="21">
        <v>4</v>
      </c>
      <c r="F11" s="19" t="s">
        <v>5</v>
      </c>
      <c r="G11" s="27"/>
      <c r="H11" s="55">
        <f t="shared" si="0"/>
        <v>0</v>
      </c>
    </row>
    <row r="12" spans="1:8" s="1" customFormat="1" ht="41.45" customHeight="1">
      <c r="A12" s="2">
        <v>9</v>
      </c>
      <c r="B12" s="69" t="s">
        <v>40</v>
      </c>
      <c r="C12" s="33" t="s">
        <v>9</v>
      </c>
      <c r="D12" s="33" t="s">
        <v>9</v>
      </c>
      <c r="E12" s="17">
        <v>2</v>
      </c>
      <c r="F12" s="19" t="s">
        <v>12</v>
      </c>
      <c r="G12" s="52"/>
      <c r="H12" s="56">
        <f t="shared" si="0"/>
        <v>0</v>
      </c>
    </row>
    <row r="13" spans="1:8" s="6" customFormat="1" ht="209.45" customHeight="1">
      <c r="A13" s="2">
        <v>10</v>
      </c>
      <c r="B13" s="51" t="s">
        <v>63</v>
      </c>
      <c r="C13" s="51" t="s">
        <v>78</v>
      </c>
      <c r="D13" s="62" t="s">
        <v>51</v>
      </c>
      <c r="E13" s="33">
        <v>2</v>
      </c>
      <c r="F13" s="31" t="s">
        <v>5</v>
      </c>
      <c r="G13" s="52"/>
      <c r="H13" s="56">
        <f>E13*G13</f>
        <v>0</v>
      </c>
    </row>
    <row r="14" spans="1:8" s="6" customFormat="1" ht="177.6" customHeight="1">
      <c r="A14" s="2">
        <v>11</v>
      </c>
      <c r="B14" s="51" t="s">
        <v>55</v>
      </c>
      <c r="C14" s="62" t="s">
        <v>79</v>
      </c>
      <c r="D14" s="62" t="s">
        <v>52</v>
      </c>
      <c r="E14" s="33">
        <v>2</v>
      </c>
      <c r="F14" s="31" t="s">
        <v>5</v>
      </c>
      <c r="G14" s="52"/>
      <c r="H14" s="56">
        <f>E14*G14</f>
        <v>0</v>
      </c>
    </row>
    <row r="15" spans="1:8" s="6" customFormat="1" ht="264" customHeight="1">
      <c r="A15" s="2">
        <v>12</v>
      </c>
      <c r="B15" s="51" t="s">
        <v>81</v>
      </c>
      <c r="C15" s="62" t="s">
        <v>80</v>
      </c>
      <c r="D15" s="62" t="s">
        <v>65</v>
      </c>
      <c r="E15" s="33">
        <v>1</v>
      </c>
      <c r="F15" s="31" t="s">
        <v>5</v>
      </c>
      <c r="G15" s="52"/>
      <c r="H15" s="56">
        <f t="shared" ref="H15:H17" si="1">E15*G15</f>
        <v>0</v>
      </c>
    </row>
    <row r="16" spans="1:8" s="6" customFormat="1" ht="226.9" customHeight="1">
      <c r="A16" s="2">
        <v>13</v>
      </c>
      <c r="B16" s="51" t="s">
        <v>82</v>
      </c>
      <c r="C16" s="62" t="s">
        <v>83</v>
      </c>
      <c r="D16" s="62" t="s">
        <v>66</v>
      </c>
      <c r="E16" s="33">
        <v>1</v>
      </c>
      <c r="F16" s="31" t="s">
        <v>5</v>
      </c>
      <c r="G16" s="52"/>
      <c r="H16" s="56">
        <f t="shared" si="1"/>
        <v>0</v>
      </c>
    </row>
    <row r="17" spans="1:8" s="1" customFormat="1" ht="267.60000000000002" customHeight="1">
      <c r="A17" s="2">
        <v>14</v>
      </c>
      <c r="B17" s="29" t="s">
        <v>41</v>
      </c>
      <c r="C17" s="32" t="s">
        <v>84</v>
      </c>
      <c r="D17" s="36" t="s">
        <v>24</v>
      </c>
      <c r="E17" s="33">
        <v>1</v>
      </c>
      <c r="F17" s="31" t="s">
        <v>5</v>
      </c>
      <c r="G17" s="47"/>
      <c r="H17" s="56">
        <f t="shared" si="1"/>
        <v>0</v>
      </c>
    </row>
    <row r="18" spans="1:8" s="1" customFormat="1" ht="211.15" customHeight="1">
      <c r="A18" s="2">
        <v>15</v>
      </c>
      <c r="B18" s="29" t="s">
        <v>33</v>
      </c>
      <c r="C18" s="32" t="s">
        <v>84</v>
      </c>
      <c r="D18" s="20" t="s">
        <v>25</v>
      </c>
      <c r="E18" s="17">
        <v>2</v>
      </c>
      <c r="F18" s="19" t="s">
        <v>12</v>
      </c>
      <c r="G18" s="25"/>
      <c r="H18" s="55">
        <f t="shared" si="0"/>
        <v>0</v>
      </c>
    </row>
    <row r="19" spans="1:8" s="1" customFormat="1" ht="220.5">
      <c r="A19" s="2">
        <v>16</v>
      </c>
      <c r="B19" s="29" t="s">
        <v>34</v>
      </c>
      <c r="C19" s="32" t="s">
        <v>84</v>
      </c>
      <c r="D19" s="20" t="s">
        <v>26</v>
      </c>
      <c r="E19" s="17">
        <v>1</v>
      </c>
      <c r="F19" s="19" t="s">
        <v>12</v>
      </c>
      <c r="G19" s="26"/>
      <c r="H19" s="55">
        <f t="shared" si="0"/>
        <v>0</v>
      </c>
    </row>
    <row r="20" spans="1:8" s="1" customFormat="1" ht="220.5">
      <c r="A20" s="2">
        <v>17</v>
      </c>
      <c r="B20" s="29" t="s">
        <v>35</v>
      </c>
      <c r="C20" s="32" t="s">
        <v>84</v>
      </c>
      <c r="D20" s="36" t="s">
        <v>27</v>
      </c>
      <c r="E20" s="37">
        <v>1</v>
      </c>
      <c r="F20" s="37" t="s">
        <v>12</v>
      </c>
      <c r="G20" s="26"/>
      <c r="H20" s="55">
        <f t="shared" si="0"/>
        <v>0</v>
      </c>
    </row>
    <row r="21" spans="1:8" s="1" customFormat="1" ht="125.45" customHeight="1">
      <c r="A21" s="2">
        <v>18</v>
      </c>
      <c r="B21" s="29" t="s">
        <v>54</v>
      </c>
      <c r="C21" s="32" t="s">
        <v>84</v>
      </c>
      <c r="D21" s="36" t="s">
        <v>53</v>
      </c>
      <c r="E21" s="37">
        <v>2</v>
      </c>
      <c r="F21" s="36" t="s">
        <v>5</v>
      </c>
      <c r="G21" s="47"/>
      <c r="H21" s="56">
        <f>E21*G21</f>
        <v>0</v>
      </c>
    </row>
    <row r="22" spans="1:8" s="1" customFormat="1" ht="204.75">
      <c r="A22" s="2">
        <v>19</v>
      </c>
      <c r="B22" s="48" t="s">
        <v>36</v>
      </c>
      <c r="C22" s="32" t="s">
        <v>84</v>
      </c>
      <c r="D22" s="36" t="s">
        <v>28</v>
      </c>
      <c r="E22" s="36">
        <v>1</v>
      </c>
      <c r="F22" s="36" t="s">
        <v>5</v>
      </c>
      <c r="G22" s="34"/>
      <c r="H22" s="57">
        <f t="shared" si="0"/>
        <v>0</v>
      </c>
    </row>
    <row r="23" spans="1:8" s="1" customFormat="1" ht="148.15" customHeight="1">
      <c r="A23" s="2">
        <v>20</v>
      </c>
      <c r="B23" s="49" t="s">
        <v>37</v>
      </c>
      <c r="C23" s="32" t="s">
        <v>84</v>
      </c>
      <c r="D23" s="36" t="s">
        <v>29</v>
      </c>
      <c r="E23" s="24">
        <v>6</v>
      </c>
      <c r="F23" s="19" t="s">
        <v>5</v>
      </c>
      <c r="G23" s="18"/>
      <c r="H23" s="55">
        <f t="shared" si="0"/>
        <v>0</v>
      </c>
    </row>
    <row r="24" spans="1:8" s="1" customFormat="1" ht="151.9" customHeight="1">
      <c r="A24" s="2">
        <v>21</v>
      </c>
      <c r="B24" s="35" t="s">
        <v>38</v>
      </c>
      <c r="C24" s="32" t="s">
        <v>84</v>
      </c>
      <c r="D24" s="36" t="s">
        <v>30</v>
      </c>
      <c r="E24" s="33">
        <v>4</v>
      </c>
      <c r="F24" s="19" t="s">
        <v>5</v>
      </c>
      <c r="G24" s="18"/>
      <c r="H24" s="55">
        <f t="shared" ref="H24" si="2">G24*E24</f>
        <v>0</v>
      </c>
    </row>
    <row r="25" spans="1:8" s="1" customFormat="1" ht="304.14999999999998" customHeight="1">
      <c r="A25" s="2">
        <v>22</v>
      </c>
      <c r="B25" s="35" t="s">
        <v>67</v>
      </c>
      <c r="C25" s="40" t="s">
        <v>85</v>
      </c>
      <c r="D25" s="36" t="s">
        <v>59</v>
      </c>
      <c r="E25" s="33">
        <v>1</v>
      </c>
      <c r="F25" s="31" t="s">
        <v>5</v>
      </c>
      <c r="G25" s="18"/>
      <c r="H25" s="55">
        <f t="shared" si="0"/>
        <v>0</v>
      </c>
    </row>
    <row r="26" spans="1:8" s="1" customFormat="1" ht="207" customHeight="1">
      <c r="A26" s="2">
        <v>23</v>
      </c>
      <c r="B26" s="35" t="s">
        <v>45</v>
      </c>
      <c r="C26" s="40" t="s">
        <v>86</v>
      </c>
      <c r="D26" s="36" t="s">
        <v>31</v>
      </c>
      <c r="E26" s="36">
        <v>1</v>
      </c>
      <c r="F26" s="36" t="s">
        <v>13</v>
      </c>
      <c r="G26" s="46"/>
      <c r="H26" s="55">
        <f t="shared" si="0"/>
        <v>0</v>
      </c>
    </row>
    <row r="27" spans="1:8" s="1" customFormat="1" ht="205.15" customHeight="1">
      <c r="A27" s="2">
        <v>24</v>
      </c>
      <c r="B27" s="35" t="s">
        <v>46</v>
      </c>
      <c r="C27" s="40" t="s">
        <v>86</v>
      </c>
      <c r="D27" s="36" t="s">
        <v>32</v>
      </c>
      <c r="E27" s="36">
        <v>1</v>
      </c>
      <c r="F27" s="36" t="s">
        <v>5</v>
      </c>
      <c r="G27" s="46"/>
      <c r="H27" s="55">
        <f t="shared" si="0"/>
        <v>0</v>
      </c>
    </row>
    <row r="28" spans="1:8" s="1" customFormat="1" ht="246.6" customHeight="1">
      <c r="A28" s="30">
        <v>36</v>
      </c>
      <c r="B28" s="29" t="s">
        <v>108</v>
      </c>
      <c r="C28" s="30" t="s">
        <v>109</v>
      </c>
      <c r="D28" s="75" t="s">
        <v>110</v>
      </c>
      <c r="E28" s="30">
        <v>2</v>
      </c>
      <c r="F28" s="30" t="s">
        <v>5</v>
      </c>
      <c r="G28" s="76"/>
      <c r="H28" s="55">
        <f t="shared" si="0"/>
        <v>0</v>
      </c>
    </row>
    <row r="29" spans="1:8" s="1" customFormat="1" ht="205.15" customHeight="1">
      <c r="A29" s="30">
        <v>37</v>
      </c>
      <c r="B29" s="77" t="s">
        <v>111</v>
      </c>
      <c r="C29" s="78" t="s">
        <v>112</v>
      </c>
      <c r="D29" s="75"/>
      <c r="E29" s="30">
        <v>2</v>
      </c>
      <c r="F29" s="30" t="s">
        <v>5</v>
      </c>
      <c r="G29" s="76"/>
      <c r="H29" s="55">
        <f t="shared" si="0"/>
        <v>0</v>
      </c>
    </row>
    <row r="30" spans="1:8" s="1" customFormat="1" ht="252" customHeight="1">
      <c r="A30" s="30">
        <v>38</v>
      </c>
      <c r="B30" s="71" t="s">
        <v>113</v>
      </c>
      <c r="C30" s="78" t="s">
        <v>112</v>
      </c>
      <c r="D30" s="31" t="s">
        <v>114</v>
      </c>
      <c r="E30" s="31">
        <v>1</v>
      </c>
      <c r="F30" s="30" t="s">
        <v>5</v>
      </c>
      <c r="G30" s="79"/>
      <c r="H30" s="55">
        <f t="shared" si="0"/>
        <v>0</v>
      </c>
    </row>
    <row r="31" spans="1:8" s="1" customFormat="1" ht="261.60000000000002" customHeight="1">
      <c r="A31" s="30">
        <v>39</v>
      </c>
      <c r="B31" s="71" t="s">
        <v>115</v>
      </c>
      <c r="C31" s="78" t="s">
        <v>112</v>
      </c>
      <c r="D31" s="31" t="s">
        <v>116</v>
      </c>
      <c r="E31" s="31">
        <v>1</v>
      </c>
      <c r="F31" s="30" t="s">
        <v>5</v>
      </c>
      <c r="G31" s="79"/>
      <c r="H31" s="55">
        <f t="shared" si="0"/>
        <v>0</v>
      </c>
    </row>
    <row r="32" spans="1:8" s="1" customFormat="1" ht="161.44999999999999" customHeight="1">
      <c r="A32" s="30">
        <v>40</v>
      </c>
      <c r="B32" s="71" t="s">
        <v>117</v>
      </c>
      <c r="C32" s="78" t="s">
        <v>112</v>
      </c>
      <c r="D32" s="31" t="s">
        <v>118</v>
      </c>
      <c r="E32" s="31">
        <v>4</v>
      </c>
      <c r="F32" s="30" t="s">
        <v>5</v>
      </c>
      <c r="G32" s="79"/>
      <c r="H32" s="55">
        <f t="shared" si="0"/>
        <v>0</v>
      </c>
    </row>
    <row r="33" spans="1:27" s="1" customFormat="1" ht="181.15" customHeight="1">
      <c r="A33" s="30">
        <v>41</v>
      </c>
      <c r="B33" s="71" t="s">
        <v>119</v>
      </c>
      <c r="C33" s="78" t="s">
        <v>112</v>
      </c>
      <c r="D33" s="31" t="s">
        <v>120</v>
      </c>
      <c r="E33" s="30">
        <v>4</v>
      </c>
      <c r="F33" s="30" t="s">
        <v>5</v>
      </c>
      <c r="G33" s="79"/>
      <c r="H33" s="55">
        <f t="shared" si="0"/>
        <v>0</v>
      </c>
    </row>
    <row r="34" spans="1:27" s="1" customFormat="1" ht="81" customHeight="1">
      <c r="A34" s="28"/>
      <c r="B34" s="77" t="s">
        <v>121</v>
      </c>
      <c r="C34" s="40" t="s">
        <v>87</v>
      </c>
      <c r="D34" s="36"/>
      <c r="E34" s="36">
        <v>1</v>
      </c>
      <c r="F34" s="31" t="s">
        <v>5</v>
      </c>
      <c r="G34" s="46"/>
      <c r="H34" s="56">
        <f t="shared" si="0"/>
        <v>0</v>
      </c>
    </row>
    <row r="35" spans="1:27" s="1" customFormat="1" ht="72.599999999999994" customHeight="1">
      <c r="A35" s="28"/>
      <c r="B35" s="77" t="s">
        <v>122</v>
      </c>
      <c r="C35" s="40" t="s">
        <v>87</v>
      </c>
      <c r="D35" s="36"/>
      <c r="E35" s="36">
        <v>6</v>
      </c>
      <c r="F35" s="31" t="s">
        <v>5</v>
      </c>
      <c r="G35" s="52"/>
      <c r="H35" s="56">
        <f t="shared" si="0"/>
        <v>0</v>
      </c>
    </row>
    <row r="36" spans="1:27" s="1" customFormat="1" ht="54.6" customHeight="1">
      <c r="A36" s="28"/>
      <c r="B36" s="77" t="s">
        <v>123</v>
      </c>
      <c r="C36" s="40" t="s">
        <v>87</v>
      </c>
      <c r="D36" s="36"/>
      <c r="E36" s="36">
        <v>4</v>
      </c>
      <c r="F36" s="31" t="s">
        <v>5</v>
      </c>
      <c r="G36" s="52"/>
      <c r="H36" s="56">
        <f t="shared" si="0"/>
        <v>0</v>
      </c>
    </row>
    <row r="37" spans="1:27" s="43" customFormat="1" ht="34.15" customHeight="1">
      <c r="A37" s="85" t="s">
        <v>17</v>
      </c>
      <c r="B37" s="86"/>
      <c r="C37" s="72"/>
      <c r="D37" s="4"/>
      <c r="E37" s="4"/>
      <c r="F37" s="4"/>
      <c r="G37" s="5"/>
      <c r="H37" s="54"/>
      <c r="I37" s="1"/>
      <c r="J37" s="1"/>
      <c r="K37" s="1"/>
      <c r="L37" s="1"/>
      <c r="M37" s="1"/>
      <c r="N37" s="1"/>
      <c r="O37" s="1"/>
      <c r="P37" s="1"/>
      <c r="Q37" s="1"/>
      <c r="R37" s="1"/>
      <c r="S37" s="1"/>
      <c r="T37" s="1"/>
      <c r="U37" s="1"/>
      <c r="V37" s="1"/>
      <c r="W37" s="1"/>
      <c r="X37" s="1"/>
      <c r="Y37" s="1"/>
      <c r="Z37" s="1"/>
      <c r="AA37" s="1"/>
    </row>
    <row r="38" spans="1:27" s="44" customFormat="1" ht="78.75">
      <c r="A38" s="36">
        <v>1</v>
      </c>
      <c r="B38" s="49" t="s">
        <v>70</v>
      </c>
      <c r="C38" s="31" t="s">
        <v>88</v>
      </c>
      <c r="D38" s="74"/>
      <c r="E38" s="31">
        <v>1</v>
      </c>
      <c r="F38" s="31" t="s">
        <v>5</v>
      </c>
      <c r="G38" s="46"/>
      <c r="H38" s="68">
        <f t="shared" ref="H38:H43" si="3">G38*E38</f>
        <v>0</v>
      </c>
      <c r="I38" s="3"/>
      <c r="J38" s="3"/>
      <c r="K38" s="3"/>
      <c r="L38" s="3"/>
      <c r="M38" s="3"/>
      <c r="N38" s="3"/>
      <c r="O38" s="3"/>
      <c r="P38" s="3"/>
      <c r="Q38" s="3"/>
      <c r="R38" s="3"/>
      <c r="S38" s="3"/>
      <c r="T38" s="3"/>
      <c r="U38" s="3"/>
      <c r="V38" s="3"/>
      <c r="W38" s="3"/>
      <c r="X38" s="3"/>
      <c r="Y38" s="3"/>
      <c r="Z38" s="3"/>
      <c r="AA38" s="3"/>
    </row>
    <row r="39" spans="1:27" s="44" customFormat="1" ht="236.25">
      <c r="A39" s="36">
        <v>5</v>
      </c>
      <c r="B39" s="49" t="s">
        <v>71</v>
      </c>
      <c r="C39" s="31" t="s">
        <v>89</v>
      </c>
      <c r="D39" s="74" t="s">
        <v>92</v>
      </c>
      <c r="E39" s="31">
        <v>200</v>
      </c>
      <c r="F39" s="31" t="s">
        <v>18</v>
      </c>
      <c r="G39" s="46"/>
      <c r="H39" s="68">
        <f t="shared" si="3"/>
        <v>0</v>
      </c>
      <c r="I39" s="3"/>
      <c r="J39" s="3"/>
      <c r="K39" s="3"/>
      <c r="L39" s="3"/>
      <c r="M39" s="3"/>
      <c r="N39" s="3"/>
      <c r="O39" s="3"/>
      <c r="P39" s="3"/>
      <c r="Q39" s="3"/>
      <c r="R39" s="3"/>
      <c r="S39" s="3"/>
      <c r="T39" s="3"/>
      <c r="U39" s="3"/>
      <c r="V39" s="3"/>
      <c r="W39" s="3"/>
      <c r="X39" s="3"/>
      <c r="Y39" s="3"/>
      <c r="Z39" s="3"/>
      <c r="AA39" s="3"/>
    </row>
    <row r="40" spans="1:27" s="44" customFormat="1" ht="236.25">
      <c r="A40" s="28">
        <v>6</v>
      </c>
      <c r="B40" s="49" t="s">
        <v>72</v>
      </c>
      <c r="C40" s="31" t="s">
        <v>89</v>
      </c>
      <c r="D40" s="74" t="s">
        <v>93</v>
      </c>
      <c r="E40" s="31">
        <v>500</v>
      </c>
      <c r="F40" s="31" t="s">
        <v>18</v>
      </c>
      <c r="G40" s="46"/>
      <c r="H40" s="68">
        <f t="shared" si="3"/>
        <v>0</v>
      </c>
      <c r="I40" s="3"/>
      <c r="J40" s="3"/>
      <c r="K40" s="3"/>
      <c r="L40" s="3"/>
      <c r="M40" s="3"/>
      <c r="N40" s="3"/>
      <c r="O40" s="3"/>
      <c r="P40" s="3"/>
      <c r="Q40" s="3"/>
      <c r="R40" s="3"/>
      <c r="S40" s="3"/>
      <c r="T40" s="3"/>
      <c r="U40" s="3"/>
      <c r="V40" s="3"/>
      <c r="W40" s="3"/>
      <c r="X40" s="3"/>
      <c r="Y40" s="3"/>
      <c r="Z40" s="3"/>
      <c r="AA40" s="3"/>
    </row>
    <row r="41" spans="1:27" s="44" customFormat="1" ht="362.25">
      <c r="A41" s="36">
        <v>7</v>
      </c>
      <c r="B41" s="49" t="s">
        <v>73</v>
      </c>
      <c r="C41" s="31" t="s">
        <v>89</v>
      </c>
      <c r="D41" s="74" t="s">
        <v>94</v>
      </c>
      <c r="E41" s="31">
        <v>300</v>
      </c>
      <c r="F41" s="31" t="s">
        <v>18</v>
      </c>
      <c r="G41" s="46"/>
      <c r="H41" s="68">
        <f t="shared" si="3"/>
        <v>0</v>
      </c>
      <c r="I41" s="3"/>
      <c r="J41" s="3"/>
      <c r="K41" s="3"/>
      <c r="L41" s="3"/>
      <c r="M41" s="3"/>
      <c r="N41" s="3"/>
      <c r="O41" s="3"/>
      <c r="P41" s="3"/>
      <c r="Q41" s="3"/>
      <c r="R41" s="3"/>
      <c r="S41" s="3"/>
      <c r="T41" s="3"/>
      <c r="U41" s="3"/>
      <c r="V41" s="3"/>
      <c r="W41" s="3"/>
      <c r="X41" s="3"/>
      <c r="Y41" s="3"/>
      <c r="Z41" s="3"/>
      <c r="AA41" s="3"/>
    </row>
    <row r="42" spans="1:27" s="44" customFormat="1" ht="157.5">
      <c r="A42" s="28">
        <v>8</v>
      </c>
      <c r="B42" s="49" t="s">
        <v>91</v>
      </c>
      <c r="C42" s="31" t="s">
        <v>89</v>
      </c>
      <c r="D42" s="74" t="s">
        <v>90</v>
      </c>
      <c r="E42" s="31">
        <v>100</v>
      </c>
      <c r="F42" s="31" t="s">
        <v>18</v>
      </c>
      <c r="G42" s="46"/>
      <c r="H42" s="68">
        <f t="shared" si="3"/>
        <v>0</v>
      </c>
      <c r="I42" s="3"/>
      <c r="J42" s="3"/>
      <c r="K42" s="3"/>
      <c r="L42" s="3"/>
      <c r="M42" s="3"/>
      <c r="N42" s="3"/>
      <c r="O42" s="3"/>
      <c r="P42" s="3"/>
      <c r="Q42" s="3"/>
      <c r="R42" s="3"/>
      <c r="S42" s="3"/>
      <c r="T42" s="3"/>
      <c r="U42" s="3"/>
      <c r="V42" s="3"/>
      <c r="W42" s="3"/>
      <c r="X42" s="3"/>
      <c r="Y42" s="3"/>
      <c r="Z42" s="3"/>
      <c r="AA42" s="3"/>
    </row>
    <row r="43" spans="1:27" s="1" customFormat="1" ht="132.6" customHeight="1">
      <c r="A43" s="36">
        <v>9</v>
      </c>
      <c r="B43" s="71" t="s">
        <v>124</v>
      </c>
      <c r="C43" s="62" t="s">
        <v>125</v>
      </c>
      <c r="D43" s="62" t="s">
        <v>126</v>
      </c>
      <c r="E43" s="31">
        <v>1</v>
      </c>
      <c r="F43" s="31" t="s">
        <v>15</v>
      </c>
      <c r="G43" s="46"/>
      <c r="H43" s="68">
        <f t="shared" si="3"/>
        <v>0</v>
      </c>
    </row>
    <row r="44" spans="1:27" s="8" customFormat="1" ht="24.95" customHeight="1">
      <c r="A44" s="82" t="s">
        <v>4</v>
      </c>
      <c r="B44" s="82"/>
      <c r="C44" s="83"/>
      <c r="D44" s="83"/>
      <c r="E44" s="82"/>
      <c r="F44" s="45"/>
      <c r="G44" s="22"/>
      <c r="H44" s="81">
        <f>SUM(H3:H43)</f>
        <v>0</v>
      </c>
    </row>
    <row r="45" spans="1:27" ht="18.95" customHeight="1">
      <c r="B45" s="10" t="s">
        <v>7</v>
      </c>
      <c r="C45" s="10"/>
      <c r="D45" s="10"/>
    </row>
    <row r="46" spans="1:27" ht="18.95" customHeight="1">
      <c r="B46" s="7" t="s">
        <v>10</v>
      </c>
    </row>
    <row r="47" spans="1:27" ht="18.95" customHeight="1">
      <c r="B47" s="7" t="s">
        <v>8</v>
      </c>
    </row>
    <row r="48" spans="1:27">
      <c r="B48" s="7" t="s">
        <v>128</v>
      </c>
    </row>
  </sheetData>
  <mergeCells count="4">
    <mergeCell ref="A44:E44"/>
    <mergeCell ref="A1:H1"/>
    <mergeCell ref="A3:B3"/>
    <mergeCell ref="A37:B37"/>
  </mergeCells>
  <phoneticPr fontId="27" type="noConversion"/>
  <dataValidations count="1">
    <dataValidation allowBlank="1" showErrorMessage="1" sqref="B29:B36"/>
  </dataValidations>
  <pageMargins left="0.7" right="0.7" top="0.75" bottom="0.75" header="0.3" footer="0.3"/>
  <pageSetup paperSize="9" scale="38" orientation="portrait" verticalDpi="1200" r:id="rId1"/>
  <rowBreaks count="1" manualBreakCount="1">
    <brk id="22"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15"/>
  <sheetViews>
    <sheetView tabSelected="1" workbookViewId="0">
      <selection activeCell="E5" sqref="E5"/>
    </sheetView>
  </sheetViews>
  <sheetFormatPr defaultRowHeight="12.75"/>
  <cols>
    <col min="1" max="1" width="10.140625" customWidth="1"/>
    <col min="2" max="2" width="89.42578125" customWidth="1"/>
    <col min="3" max="3" width="26.7109375" customWidth="1"/>
    <col min="4" max="4" width="28.28515625" bestFit="1" customWidth="1"/>
    <col min="5" max="5" width="9" customWidth="1"/>
    <col min="6" max="6" width="8.7109375" customWidth="1"/>
    <col min="7" max="7" width="22.85546875" customWidth="1"/>
    <col min="8" max="8" width="27.7109375" customWidth="1"/>
  </cols>
  <sheetData>
    <row r="3" spans="1:8" ht="15.75">
      <c r="A3" s="85" t="s">
        <v>14</v>
      </c>
      <c r="B3" s="86"/>
      <c r="C3" s="72"/>
      <c r="D3" s="4"/>
      <c r="E3" s="4"/>
      <c r="F3" s="4"/>
      <c r="G3" s="5"/>
      <c r="H3" s="54"/>
    </row>
    <row r="4" spans="1:8" ht="141.75">
      <c r="A4" s="36">
        <v>1</v>
      </c>
      <c r="B4" s="63" t="s">
        <v>68</v>
      </c>
      <c r="C4" s="63" t="s">
        <v>95</v>
      </c>
      <c r="D4" s="64" t="s">
        <v>60</v>
      </c>
      <c r="E4" s="64">
        <v>1</v>
      </c>
      <c r="F4" s="65" t="s">
        <v>5</v>
      </c>
      <c r="G4" s="66"/>
      <c r="H4" s="67">
        <f t="shared" ref="H4:H10" si="0">G4*E4</f>
        <v>0</v>
      </c>
    </row>
    <row r="5" spans="1:8" ht="157.5">
      <c r="A5" s="36">
        <v>2</v>
      </c>
      <c r="B5" s="63" t="s">
        <v>69</v>
      </c>
      <c r="C5" s="63" t="s">
        <v>96</v>
      </c>
      <c r="D5" s="64" t="s">
        <v>97</v>
      </c>
      <c r="E5" s="64">
        <v>1</v>
      </c>
      <c r="F5" s="65" t="s">
        <v>5</v>
      </c>
      <c r="G5" s="66"/>
      <c r="H5" s="67">
        <f t="shared" si="0"/>
        <v>0</v>
      </c>
    </row>
    <row r="6" spans="1:8" ht="31.5">
      <c r="A6" s="36">
        <v>3</v>
      </c>
      <c r="B6" s="49" t="s">
        <v>47</v>
      </c>
      <c r="C6" s="49"/>
      <c r="D6" s="33"/>
      <c r="E6" s="31">
        <v>1</v>
      </c>
      <c r="F6" s="31" t="s">
        <v>5</v>
      </c>
      <c r="G6" s="52"/>
      <c r="H6" s="56">
        <f t="shared" si="0"/>
        <v>0</v>
      </c>
    </row>
    <row r="7" spans="1:8" ht="204.75">
      <c r="A7" s="36">
        <v>4</v>
      </c>
      <c r="B7" s="60" t="s">
        <v>100</v>
      </c>
      <c r="C7" s="31" t="s">
        <v>99</v>
      </c>
      <c r="D7" s="40" t="s">
        <v>48</v>
      </c>
      <c r="E7" s="31">
        <v>1</v>
      </c>
      <c r="F7" s="31" t="s">
        <v>5</v>
      </c>
      <c r="G7" s="42"/>
      <c r="H7" s="58">
        <f t="shared" si="0"/>
        <v>0</v>
      </c>
    </row>
    <row r="8" spans="1:8" ht="141.75">
      <c r="A8" s="36">
        <v>5</v>
      </c>
      <c r="B8" s="61" t="s">
        <v>50</v>
      </c>
      <c r="C8" s="40" t="s">
        <v>98</v>
      </c>
      <c r="D8" s="40" t="s">
        <v>49</v>
      </c>
      <c r="E8" s="31">
        <v>1</v>
      </c>
      <c r="F8" s="31" t="s">
        <v>5</v>
      </c>
      <c r="G8" s="42"/>
      <c r="H8" s="58">
        <f t="shared" si="0"/>
        <v>0</v>
      </c>
    </row>
    <row r="9" spans="1:8" ht="63">
      <c r="A9" s="36">
        <v>6</v>
      </c>
      <c r="B9" s="35" t="s">
        <v>58</v>
      </c>
      <c r="C9" s="35"/>
      <c r="D9" s="40" t="s">
        <v>9</v>
      </c>
      <c r="E9" s="31">
        <v>1</v>
      </c>
      <c r="F9" s="31" t="s">
        <v>5</v>
      </c>
      <c r="G9" s="42"/>
      <c r="H9" s="58">
        <f t="shared" si="0"/>
        <v>0</v>
      </c>
    </row>
    <row r="10" spans="1:8" ht="173.25">
      <c r="A10" s="36">
        <v>7</v>
      </c>
      <c r="B10" s="29" t="s">
        <v>74</v>
      </c>
      <c r="C10" s="39" t="s">
        <v>19</v>
      </c>
      <c r="D10" s="39" t="s">
        <v>19</v>
      </c>
      <c r="E10" s="31">
        <v>1</v>
      </c>
      <c r="F10" s="31" t="s">
        <v>5</v>
      </c>
      <c r="G10" s="42"/>
      <c r="H10" s="58">
        <f t="shared" si="0"/>
        <v>0</v>
      </c>
    </row>
    <row r="11" spans="1:8" ht="15.75">
      <c r="A11" s="85" t="s">
        <v>17</v>
      </c>
      <c r="B11" s="86"/>
      <c r="C11" s="72"/>
      <c r="D11" s="4"/>
      <c r="E11" s="4"/>
      <c r="F11" s="4"/>
      <c r="G11" s="5"/>
      <c r="H11" s="54"/>
    </row>
    <row r="12" spans="1:8" ht="63">
      <c r="A12" s="28">
        <v>2</v>
      </c>
      <c r="B12" s="49" t="s">
        <v>101</v>
      </c>
      <c r="C12" s="31" t="s">
        <v>102</v>
      </c>
      <c r="D12" s="36" t="s">
        <v>103</v>
      </c>
      <c r="E12" s="36">
        <v>4</v>
      </c>
      <c r="F12" s="36" t="s">
        <v>5</v>
      </c>
      <c r="G12" s="38"/>
      <c r="H12" s="57">
        <f t="shared" ref="H12:H14" si="1">G12*E12</f>
        <v>0</v>
      </c>
    </row>
    <row r="13" spans="1:8" ht="78.75">
      <c r="A13" s="36">
        <v>3</v>
      </c>
      <c r="B13" s="50" t="s">
        <v>104</v>
      </c>
      <c r="C13" s="31" t="s">
        <v>102</v>
      </c>
      <c r="D13" s="36" t="s">
        <v>105</v>
      </c>
      <c r="E13" s="36">
        <v>1</v>
      </c>
      <c r="F13" s="36" t="s">
        <v>5</v>
      </c>
      <c r="G13" s="38"/>
      <c r="H13" s="57">
        <f t="shared" si="1"/>
        <v>0</v>
      </c>
    </row>
    <row r="14" spans="1:8" ht="63">
      <c r="A14" s="28">
        <v>4</v>
      </c>
      <c r="B14" s="41" t="s">
        <v>106</v>
      </c>
      <c r="C14" s="31" t="s">
        <v>102</v>
      </c>
      <c r="D14" s="36" t="s">
        <v>107</v>
      </c>
      <c r="E14" s="36">
        <v>1</v>
      </c>
      <c r="F14" s="36" t="s">
        <v>5</v>
      </c>
      <c r="G14" s="38"/>
      <c r="H14" s="57">
        <f t="shared" si="1"/>
        <v>0</v>
      </c>
    </row>
    <row r="15" spans="1:8">
      <c r="H15" s="80">
        <f>SUM(H4:H14)</f>
        <v>0</v>
      </c>
    </row>
  </sheetData>
  <mergeCells count="2">
    <mergeCell ref="A3:B3"/>
    <mergeCell ref="A11:B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2A550CF0C3FCF4EBD59FFCCF69C35FE" ma:contentTypeVersion="16" ma:contentTypeDescription="Create a new document." ma:contentTypeScope="" ma:versionID="f8ea44fa4cb810e01bfedea52d29824e">
  <xsd:schema xmlns:xsd="http://www.w3.org/2001/XMLSchema" xmlns:xs="http://www.w3.org/2001/XMLSchema" xmlns:p="http://schemas.microsoft.com/office/2006/metadata/properties" xmlns:ns2="e42668f2-8826-4673-a895-9db7e7c7fafa" xmlns:ns3="69eeaa5e-1e55-4a53-a5de-a0abff698ac6" targetNamespace="http://schemas.microsoft.com/office/2006/metadata/properties" ma:root="true" ma:fieldsID="f4b1bca44f9a153a4069c0f4061fae7d" ns2:_="" ns3:_="">
    <xsd:import namespace="e42668f2-8826-4673-a895-9db7e7c7fafa"/>
    <xsd:import namespace="69eeaa5e-1e55-4a53-a5de-a0abff698ac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2668f2-8826-4673-a895-9db7e7c7fa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ebcee64f-21f0-4238-97d0-803b8bd71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aa5e-1e55-4a53-a5de-a0abff698ac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f05e4d7d-11f4-4c58-8958-5427b37f5069}" ma:internalName="TaxCatchAll" ma:showField="CatchAllData" ma:web="69eeaa5e-1e55-4a53-a5de-a0abff698a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42668f2-8826-4673-a895-9db7e7c7fafa">
      <Terms xmlns="http://schemas.microsoft.com/office/infopath/2007/PartnerControls"/>
    </lcf76f155ced4ddcb4097134ff3c332f>
    <TaxCatchAll xmlns="69eeaa5e-1e55-4a53-a5de-a0abff698ac6" xsi:nil="true"/>
  </documentManagement>
</p:properties>
</file>

<file path=customXml/itemProps1.xml><?xml version="1.0" encoding="utf-8"?>
<ds:datastoreItem xmlns:ds="http://schemas.openxmlformats.org/officeDocument/2006/customXml" ds:itemID="{BD8C5A3F-063E-4FE9-AC59-E2000D233F53}">
  <ds:schemaRefs>
    <ds:schemaRef ds:uri="http://schemas.microsoft.com/sharepoint/v3/contenttype/forms"/>
  </ds:schemaRefs>
</ds:datastoreItem>
</file>

<file path=customXml/itemProps2.xml><?xml version="1.0" encoding="utf-8"?>
<ds:datastoreItem xmlns:ds="http://schemas.openxmlformats.org/officeDocument/2006/customXml" ds:itemID="{591FF9B1-F223-4133-81E6-FA2BF4336F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2668f2-8826-4673-a895-9db7e7c7fafa"/>
    <ds:schemaRef ds:uri="69eeaa5e-1e55-4a53-a5de-a0abff698a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F811C5-01C6-4B76-86A5-58B6D2B1DB9B}">
  <ds:schemaRefs>
    <ds:schemaRef ds:uri="e42668f2-8826-4673-a895-9db7e7c7faf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69eeaa5e-1e55-4a53-a5de-a0abff698ac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Audio BoQ</vt:lpstr>
      <vt:lpstr>Video BOQ</vt:lpstr>
      <vt:lpstr>'Audio BoQ'!Print_Area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Tomi Thomas</dc:creator>
  <cp:lastModifiedBy>lenovo</cp:lastModifiedBy>
  <cp:lastPrinted>2016-03-22T12:44:27Z</cp:lastPrinted>
  <dcterms:created xsi:type="dcterms:W3CDTF">2011-12-07T10:42:29Z</dcterms:created>
  <dcterms:modified xsi:type="dcterms:W3CDTF">2026-05-08T08:36:55Z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0x010100A2A550CF0C3FCF4EBD59FFCCF69C35FE</vt:lpwstr>
  </property>
</Properties>
</file>