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9040" windowHeight="15720"/>
  </bookViews>
  <sheets>
    <sheet name="Seating_BOQ_Revised" sheetId="1" r:id="rId1"/>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6" i="1" l="1"/>
  <c r="D26" i="1" l="1"/>
</calcChain>
</file>

<file path=xl/sharedStrings.xml><?xml version="1.0" encoding="utf-8"?>
<sst xmlns="http://schemas.openxmlformats.org/spreadsheetml/2006/main" count="188" uniqueCount="124">
  <si>
    <t>Item Description</t>
  </si>
  <si>
    <t>Unit</t>
  </si>
  <si>
    <t>Quantity</t>
  </si>
  <si>
    <t>Rate</t>
  </si>
  <si>
    <t>Amount</t>
  </si>
  <si>
    <t>IP65 Outdoor LED Strip Lighting (Optional)</t>
  </si>
  <si>
    <r>
      <rPr>
        <b/>
        <u/>
        <sz val="12"/>
        <rFont val="Calibri"/>
        <family val="2"/>
        <scheme val="minor"/>
      </rPr>
      <t>Earth work -</t>
    </r>
    <r>
      <rPr>
        <sz val="12"/>
        <rFont val="Calibri"/>
        <family val="2"/>
        <scheme val="minor"/>
      </rPr>
      <t>Excavation/Demolition of cement concreted surface of any description as directed by Engr-in-charge  including disposal of debris up to distance 1.5 km.</t>
    </r>
  </si>
  <si>
    <t>Kg</t>
  </si>
  <si>
    <t>MISCELLANEOUS</t>
  </si>
  <si>
    <t>CRICKET PRACTICE AREA</t>
  </si>
  <si>
    <t>Sr No.</t>
  </si>
  <si>
    <t>Excavation for isolated footings for steel frame supports including disposal of surplus soil</t>
  </si>
  <si>
    <t>PCC levelling course (1:4:8) under foundations, approx. 75–100 mm thick</t>
  </si>
  <si>
    <t>RCC isolated footings (M25) with reinforcement, approx. 600×600×600 mm, including shuttering and curing</t>
  </si>
  <si>
    <t>Cement screed leveling layer around amphitheatre base area</t>
  </si>
  <si>
    <t>Anti-corrosion treatment: primer + two coats exterior enamel / PU paint to steel structure</t>
  </si>
  <si>
    <t>Waterproof membrane layer over seating deck</t>
  </si>
  <si>
    <t>Edge finishing and nosing treatment to seating tiers</t>
  </si>
  <si>
    <t>Stair tread deck boards / cement board panels</t>
  </si>
  <si>
    <t>Anti-slip nosing strips for stair edges</t>
  </si>
  <si>
    <t>Cement board cladding to side triangular faces of amphitheatre</t>
  </si>
  <si>
    <t>Exterior textured paint finish to cladding</t>
  </si>
  <si>
    <t>Optional thin stone veneer cladding (if required by design)</t>
  </si>
  <si>
    <t>Optional Site Elements</t>
  </si>
  <si>
    <t>LED strip lighting below seating edges</t>
  </si>
  <si>
    <t>Electrical conduits and power connection</t>
  </si>
  <si>
    <t>Planter beds behind top seating row</t>
  </si>
  <si>
    <t xml:space="preserve"> AMPHITHEATRE  </t>
  </si>
  <si>
    <t>Anti-slip textured finish</t>
  </si>
  <si>
    <t>B</t>
  </si>
  <si>
    <t>C</t>
  </si>
  <si>
    <r>
      <rPr>
        <b/>
        <u/>
        <sz val="12"/>
        <rFont val="Calibri"/>
        <family val="2"/>
        <scheme val="minor"/>
      </rPr>
      <t xml:space="preserve">Brick work - For foundation </t>
    </r>
    <r>
      <rPr>
        <sz val="12"/>
        <rFont val="Calibri"/>
        <family val="2"/>
        <scheme val="minor"/>
      </rPr>
      <t xml:space="preserve">
Providing and laying of brick masonry 9" Thick with well  burnt  good quality  bricks in cement mortar 1:6 (1 cement : 6 coarse  sand)  in  true line level and plumb, complete as per detailed specifications.           </t>
    </r>
  </si>
  <si>
    <t>Cable Support System</t>
  </si>
  <si>
    <t>Cricket Netting</t>
  </si>
  <si>
    <t>Stitching, edge reinforcement, and fixing to cable system</t>
  </si>
  <si>
    <t>Pitch Surface</t>
  </si>
  <si>
    <t>Fixing of matting with anchors and adhesive</t>
  </si>
  <si>
    <r>
      <t xml:space="preserve">Flooring -remaining area -Concrete Cobbles </t>
    </r>
    <r>
      <rPr>
        <sz val="12"/>
        <color theme="1"/>
        <rFont val="Calibri"/>
        <family val="2"/>
        <scheme val="minor"/>
      </rPr>
      <t>4'' x 4'' polycrete pavers Material rate (/sqft)=Rs 50 + Freight=Rs 10 + Mortar base ( cement + sand+ grouting) = Rs  40 + Labour cost = Rs 50</t>
    </r>
  </si>
  <si>
    <r>
      <t xml:space="preserve">Painting of steel poles with </t>
    </r>
    <r>
      <rPr>
        <b/>
        <sz val="12"/>
        <color theme="1"/>
        <rFont val="Calibri"/>
        <family val="2"/>
        <scheme val="minor"/>
      </rPr>
      <t>anti-rust primer and two coats exterior paint</t>
    </r>
  </si>
  <si>
    <r>
      <t xml:space="preserve">Supply and installation of </t>
    </r>
    <r>
      <rPr>
        <b/>
        <sz val="12"/>
        <color theme="1"/>
        <rFont val="Calibri"/>
        <family val="2"/>
        <scheme val="minor"/>
      </rPr>
      <t>HDPE cricket practice net</t>
    </r>
    <r>
      <rPr>
        <sz val="12"/>
        <color theme="1"/>
        <rFont val="Calibri"/>
        <family val="2"/>
        <scheme val="minor"/>
      </rPr>
      <t>, UV stabilized, 2.5–3 mm thickness, 40–50 mm mesh</t>
    </r>
  </si>
  <si>
    <t>PU / EPDM colored seating finish suitable for outdoor use</t>
  </si>
  <si>
    <r>
      <rPr>
        <b/>
        <u/>
        <sz val="12"/>
        <color theme="1"/>
        <rFont val="Calibri"/>
        <family val="2"/>
        <scheme val="minor"/>
      </rPr>
      <t>Paint work-</t>
    </r>
    <r>
      <rPr>
        <sz val="12"/>
        <color theme="1"/>
        <rFont val="Calibri"/>
        <family val="2"/>
        <scheme val="minor"/>
      </rPr>
      <t xml:space="preserve"> F&amp;P: Applying two or more coats of F&amp;P or wooden  polish on the scarified wooden ceiling as approved, complete in all aspect with all necessary upto height 16 ft                                                                                                                                  </t>
    </r>
  </si>
  <si>
    <t>Turnbuckles M10/M12, eye bolts, cable clamps (GI) and tensioning accessories</t>
  </si>
  <si>
    <r>
      <t xml:space="preserve">Supply and installation of </t>
    </r>
    <r>
      <rPr>
        <b/>
        <sz val="12"/>
        <color theme="1"/>
        <rFont val="Calibri"/>
        <family val="2"/>
        <scheme val="minor"/>
      </rPr>
      <t>galvanized steel wire rope (8 mm)</t>
    </r>
    <r>
      <rPr>
        <sz val="12"/>
        <color theme="1"/>
        <rFont val="Calibri"/>
        <family val="2"/>
        <scheme val="minor"/>
      </rPr>
      <t xml:space="preserve"> for supporting cricket nets</t>
    </r>
  </si>
  <si>
    <r>
      <t xml:space="preserve">RCC foundations for steel poles including excavation, PCC bed, reinforcement and concrete </t>
    </r>
    <r>
      <rPr>
        <sz val="12"/>
        <color theme="1"/>
        <rFont val="Calibri"/>
        <family val="2"/>
        <scheme val="minor"/>
      </rPr>
      <t>2'x2'x2'6"</t>
    </r>
  </si>
  <si>
    <r>
      <t xml:space="preserve">Posts For Net </t>
    </r>
    <r>
      <rPr>
        <b/>
        <sz val="12"/>
        <color theme="1"/>
        <rFont val="Calibri"/>
        <family val="2"/>
        <scheme val="minor"/>
      </rPr>
      <t xml:space="preserve">   - 2 posts</t>
    </r>
    <r>
      <rPr>
        <sz val="12"/>
        <color theme="1"/>
        <rFont val="Calibri"/>
        <family val="2"/>
        <scheme val="minor"/>
      </rPr>
      <t xml:space="preserve">
Supply and installation of Apollo </t>
    </r>
    <r>
      <rPr>
        <b/>
        <sz val="12"/>
        <color theme="1"/>
        <rFont val="Calibri"/>
        <family val="2"/>
        <scheme val="minor"/>
      </rPr>
      <t>MS poles</t>
    </r>
    <r>
      <rPr>
        <sz val="12"/>
        <color theme="1"/>
        <rFont val="Calibri"/>
        <family val="2"/>
        <scheme val="minor"/>
      </rPr>
      <t>, 8 gauge- 4mm thick,  (4" dia or equivalent RHS section) for practice nets, including base plate, anchor bolts, and foundation fixing.
Approx. weight for 1 length is 50kg</t>
    </r>
  </si>
  <si>
    <t>D</t>
  </si>
  <si>
    <r>
      <t>Net</t>
    </r>
    <r>
      <rPr>
        <b/>
        <sz val="12"/>
        <color theme="1"/>
        <rFont val="Calibri"/>
        <family val="2"/>
        <scheme val="minor"/>
      </rPr>
      <t xml:space="preserve">  </t>
    </r>
    <r>
      <rPr>
        <b/>
        <i/>
        <sz val="12"/>
        <color theme="1"/>
        <rFont val="Calibri"/>
        <family val="2"/>
        <scheme val="minor"/>
      </rPr>
      <t>(Total net for football  area)</t>
    </r>
  </si>
  <si>
    <t>Acrylic primer coat</t>
  </si>
  <si>
    <t>Cushion / resurfacer coats</t>
  </si>
  <si>
    <t>Color coats (2 layers)</t>
  </si>
  <si>
    <t>PICKLE BALL COURT</t>
  </si>
  <si>
    <t xml:space="preserve">Foundations &amp; Civil Works </t>
  </si>
  <si>
    <t xml:space="preserve">Structural Steel Framework </t>
  </si>
  <si>
    <t xml:space="preserve">Seating Deck System </t>
  </si>
  <si>
    <t xml:space="preserve">Staircase &amp; Access </t>
  </si>
  <si>
    <t xml:space="preserve">Side Cladding Panels </t>
  </si>
  <si>
    <t>TOTAL COST</t>
  </si>
  <si>
    <t xml:space="preserve">RCC pedestal above footing </t>
  </si>
  <si>
    <r>
      <rPr>
        <b/>
        <u/>
        <sz val="12"/>
        <rFont val="Calibri"/>
        <family val="2"/>
        <scheme val="minor"/>
      </rPr>
      <t xml:space="preserve">DPC- </t>
    </r>
    <r>
      <rPr>
        <sz val="12"/>
        <rFont val="Calibri"/>
        <family val="2"/>
        <scheme val="minor"/>
      </rPr>
      <t xml:space="preserve"> Providing and laying 40 mm thick Damp Proof Course (DPC) in cement concrete 1:2:4 (1 cement : 2 coarse sand : 4 graded stone aggregate 12 mm nominal size) with approved integral waterproofing compound @ 2% by weight of cement, including surface preparation, laying, finishing, curing, and all leads and lifts complete as per specifications.</t>
    </r>
  </si>
  <si>
    <r>
      <rPr>
        <b/>
        <u/>
        <sz val="12"/>
        <rFont val="Calibri"/>
        <family val="2"/>
        <scheme val="minor"/>
      </rPr>
      <t xml:space="preserve">MS Cross Members  (14 guage) </t>
    </r>
    <r>
      <rPr>
        <sz val="12"/>
        <rFont val="Calibri"/>
        <family val="2"/>
        <scheme val="minor"/>
      </rPr>
      <t>–Fabrication and installation of MS cross members (14 gauge) for seating and backrest framework using 1" × 1" Apollo pipes, approx. 700 rft, including cutting, welding, fixing and primer coating complete.</t>
    </r>
  </si>
  <si>
    <r>
      <rPr>
        <b/>
        <u/>
        <sz val="12"/>
        <rFont val="Calibri"/>
        <family val="2"/>
        <scheme val="minor"/>
      </rPr>
      <t>Compact HPL</t>
    </r>
    <r>
      <rPr>
        <sz val="12"/>
        <rFont val="Calibri"/>
        <family val="2"/>
        <scheme val="minor"/>
      </rPr>
      <t xml:space="preserve"> Blue, Red, Yellow, Green Accent Panel </t>
    </r>
    <r>
      <rPr>
        <b/>
        <u/>
        <sz val="12"/>
        <rFont val="Calibri"/>
        <family val="2"/>
        <scheme val="minor"/>
      </rPr>
      <t>(Optional)</t>
    </r>
  </si>
  <si>
    <t xml:space="preserve">Goal post </t>
  </si>
  <si>
    <t xml:space="preserve">Planters </t>
  </si>
  <si>
    <r>
      <t xml:space="preserve">Posts For Net  - 3 posts 
</t>
    </r>
    <r>
      <rPr>
        <sz val="12"/>
        <color theme="1"/>
        <rFont val="Calibri"/>
        <family val="2"/>
        <scheme val="minor"/>
      </rPr>
      <t>Supply and installation of Apollo MS poles, 8 gauge- 4mm thick,  (4" dia or equivalent RHS section) for practice nets, including base plate, anchor bolts, and foundation fixing.
Approx. weight for 1 length is 50kg</t>
    </r>
  </si>
  <si>
    <r>
      <rPr>
        <b/>
        <u/>
        <sz val="12"/>
        <color theme="1"/>
        <rFont val="Calibri"/>
        <family val="2"/>
        <scheme val="minor"/>
      </rPr>
      <t>Providing prepared RCC base slab by client for pickleball court</t>
    </r>
    <r>
      <rPr>
        <sz val="12"/>
        <color theme="1"/>
        <rFont val="Calibri"/>
        <family val="2"/>
        <scheme val="minor"/>
      </rPr>
      <t>, including finished level, slope, surface tolerance and curing as per specifications required for acrylic sports flooring system.
• RCC slab thickness: minimum 100–125 mm (M20/M25)
• Surface tolerance: ±3 mm over 3 m straight edge
• Finish: smooth, level, power trowel finished (non-polished)
• Slope: 1:100 for drainage
• Proper curing completed (minimum 14 days)
• No cracks, undulations or loose particles</t>
    </r>
  </si>
  <si>
    <t xml:space="preserve">PICKLE BALL COURT AREA </t>
  </si>
  <si>
    <r>
      <t xml:space="preserve">Installation of </t>
    </r>
    <r>
      <rPr>
        <b/>
        <sz val="12"/>
        <color theme="1"/>
        <rFont val="Calibri"/>
        <family val="2"/>
        <scheme val="minor"/>
      </rPr>
      <t xml:space="preserve">inclined stringer beams-6 </t>
    </r>
    <r>
      <rPr>
        <sz val="12"/>
        <color theme="1"/>
        <rFont val="Calibri"/>
        <family val="2"/>
        <scheme val="minor"/>
      </rPr>
      <t>supporting seating tiers (RHS 100×50 or equivalent)</t>
    </r>
  </si>
  <si>
    <r>
      <t xml:space="preserve">Fabrication and installation of </t>
    </r>
    <r>
      <rPr>
        <b/>
        <sz val="12"/>
        <color theme="1"/>
        <rFont val="Calibri"/>
        <family val="2"/>
        <scheme val="minor"/>
      </rPr>
      <t>4 primary radial steel frames</t>
    </r>
    <r>
      <rPr>
        <sz val="12"/>
        <color theme="1"/>
        <rFont val="Calibri"/>
        <family val="2"/>
        <scheme val="minor"/>
      </rPr>
      <t xml:space="preserve"> using RHS sections (approx. 100×50×3 mm) forming curved stepped seating geometry</t>
    </r>
  </si>
  <si>
    <r>
      <t>Structural</t>
    </r>
    <r>
      <rPr>
        <b/>
        <sz val="12"/>
        <color theme="1"/>
        <rFont val="Calibri"/>
        <family val="2"/>
        <scheme val="minor"/>
      </rPr>
      <t xml:space="preserve"> Bracing members</t>
    </r>
    <r>
      <rPr>
        <sz val="12"/>
        <color theme="1"/>
        <rFont val="Calibri"/>
        <family val="2"/>
        <scheme val="minor"/>
      </rPr>
      <t xml:space="preserve"> for frame stability</t>
    </r>
  </si>
  <si>
    <r>
      <rPr>
        <b/>
        <sz val="12"/>
        <color theme="1"/>
        <rFont val="Calibri"/>
        <family val="2"/>
        <scheme val="minor"/>
      </rPr>
      <t>Base plates</t>
    </r>
    <r>
      <rPr>
        <sz val="12"/>
        <color theme="1"/>
        <rFont val="Calibri"/>
        <family val="2"/>
        <scheme val="minor"/>
      </rPr>
      <t>, anchor bolts, connection plates and welding works</t>
    </r>
  </si>
  <si>
    <r>
      <rPr>
        <b/>
        <u/>
        <sz val="12"/>
        <color theme="1"/>
        <rFont val="Calibri"/>
        <family val="2"/>
        <scheme val="minor"/>
      </rPr>
      <t>Central staircase</t>
    </r>
    <r>
      <rPr>
        <sz val="12"/>
        <color theme="1"/>
        <rFont val="Calibri"/>
        <family val="2"/>
        <scheme val="minor"/>
      </rPr>
      <t xml:space="preserve"> structural frame using RHS 100×50
</t>
    </r>
    <r>
      <rPr>
        <b/>
        <sz val="12"/>
        <color theme="1"/>
        <rFont val="Calibri"/>
        <family val="2"/>
        <scheme val="minor"/>
      </rPr>
      <t>(acting as primary structural spine of amphitheatre)</t>
    </r>
  </si>
  <si>
    <r>
      <rPr>
        <b/>
        <u/>
        <sz val="12"/>
        <color theme="1"/>
        <rFont val="Calibri"/>
        <family val="2"/>
        <scheme val="minor"/>
      </rPr>
      <t>Paint work-</t>
    </r>
    <r>
      <rPr>
        <sz val="12"/>
        <color theme="1"/>
        <rFont val="Calibri"/>
        <family val="2"/>
        <scheme val="minor"/>
      </rPr>
      <t xml:space="preserve"> Material and labour for preparation of steel surfaces (PU primer) and applying two coats of synthetic enamel PU paint, complete in all aspect.</t>
    </r>
  </si>
  <si>
    <r>
      <rPr>
        <b/>
        <u/>
        <sz val="12"/>
        <color theme="1"/>
        <rFont val="Calibri"/>
        <family val="2"/>
        <scheme val="minor"/>
      </rPr>
      <t>Plumbing work-</t>
    </r>
    <r>
      <rPr>
        <sz val="12"/>
        <color theme="1"/>
        <rFont val="Calibri"/>
        <family val="2"/>
        <scheme val="minor"/>
      </rPr>
      <t>Provision of rainwater drainage system using 100 mm dia PVC pipes with fittings, bends and joints, including laying, connection to drain and protective covering complete.</t>
    </r>
  </si>
  <si>
    <t>No.</t>
  </si>
  <si>
    <t>E</t>
  </si>
  <si>
    <r>
      <rPr>
        <b/>
        <u/>
        <sz val="12"/>
        <rFont val="Calibri"/>
        <family val="2"/>
        <scheme val="minor"/>
      </rPr>
      <t xml:space="preserve">Brick work - Fair faced bricks </t>
    </r>
    <r>
      <rPr>
        <sz val="12"/>
        <rFont val="Calibri"/>
        <family val="2"/>
        <scheme val="minor"/>
      </rPr>
      <t xml:space="preserve">
Providing and laying Fair face brick masonry with well  burnt  good quality  bricks in cement mortar 1:6 (1 cement : 6 coarse  sand)  in  true line level and plumb, complete as per detailed specifications.          </t>
    </r>
  </si>
  <si>
    <r>
      <rPr>
        <b/>
        <sz val="12"/>
        <color theme="1"/>
        <rFont val="Calibri"/>
        <family val="2"/>
        <scheme val="minor"/>
      </rPr>
      <t>Secondary framing members</t>
    </r>
    <r>
      <rPr>
        <sz val="12"/>
        <color theme="1"/>
        <rFont val="Calibri"/>
        <family val="2"/>
        <scheme val="minor"/>
      </rPr>
      <t xml:space="preserve"> (SHS 40×40 or RHS 50×25) for seating deck support spaced 600 mm</t>
    </r>
  </si>
  <si>
    <r>
      <t xml:space="preserve">Supply and fixing of </t>
    </r>
    <r>
      <rPr>
        <b/>
        <sz val="12"/>
        <color theme="1"/>
        <rFont val="Calibri"/>
        <family val="2"/>
        <scheme val="minor"/>
      </rPr>
      <t>16-18 mm exterior grade cement board panels</t>
    </r>
    <r>
      <rPr>
        <sz val="12"/>
        <color theme="1"/>
        <rFont val="Calibri"/>
        <family val="2"/>
        <scheme val="minor"/>
      </rPr>
      <t xml:space="preserve"> over steel deck frame</t>
    </r>
  </si>
  <si>
    <r>
      <t xml:space="preserve">Electrical works </t>
    </r>
    <r>
      <rPr>
        <sz val="12"/>
        <color theme="1"/>
        <rFont val="Calibri"/>
        <family val="2"/>
        <scheme val="minor"/>
      </rPr>
      <t>including supply, laying, fixing, testing and commissioning of conduits, wiring, fixtures and accessories for sports lighting, ambient lighting and landscape lighting, complete as per approved drawings.
👉 Detailed electrical layout, load calculations and circuiting shall be provided by the electrical contractor / consultant prior to execution.</t>
    </r>
  </si>
  <si>
    <r>
      <t xml:space="preserve">Sports Field Lighting (High Intensity) </t>
    </r>
    <r>
      <rPr>
        <sz val="11"/>
        <color theme="1"/>
        <rFont val="Calibri"/>
        <family val="2"/>
        <scheme val="minor"/>
      </rPr>
      <t>Supply and installation of IP65/IP66 rated high mast / pole mounted LED flood lights for sports illumination, including mounting brackets, wiring, connections and focusing complete.</t>
    </r>
  </si>
  <si>
    <r>
      <t xml:space="preserve">Ambient / General Area Lighting: </t>
    </r>
    <r>
      <rPr>
        <sz val="12"/>
        <color theme="1"/>
        <rFont val="Calibri"/>
        <family val="2"/>
        <scheme val="minor"/>
      </rPr>
      <t>Supply and installation of IP65 rated outdoor LED pole / bollard / wall-mounted lights for general illumination of circulation areas, seating zones and open spaces.</t>
    </r>
  </si>
  <si>
    <r>
      <t>Landscape / Feature Lightin:</t>
    </r>
    <r>
      <rPr>
        <sz val="12"/>
        <color theme="1"/>
        <rFont val="Calibri"/>
        <family val="2"/>
        <scheme val="minor"/>
      </rPr>
      <t xml:space="preserve"> Supply and installation of IP65 rated LED spike / uplighter fixtures for illuminating trees, planting areas and architectural elements, including cabling and connections complete.</t>
    </r>
  </si>
  <si>
    <r>
      <t>Electrical Distribution System :</t>
    </r>
    <r>
      <rPr>
        <sz val="12"/>
        <color theme="1"/>
        <rFont val="Calibri"/>
        <family val="2"/>
        <scheme val="minor"/>
      </rPr>
      <t xml:space="preserve"> Providing and installation of distribution board (DB) with MCBs, isolators, wiring segregation for sports lighting, ambient lighting and landscape lighting circuits, complete.</t>
    </r>
  </si>
  <si>
    <r>
      <t xml:space="preserve">Cabling &amp; Conduits: </t>
    </r>
    <r>
      <rPr>
        <sz val="12"/>
        <color theme="1"/>
        <rFont val="Calibri"/>
        <family val="2"/>
        <scheme val="minor"/>
      </rPr>
      <t>Supply and laying of FRLS copper wiring in PVC/HDPE conduits, including trenching (if required), protection, pull boxes and terminations complete.</t>
    </r>
  </si>
  <si>
    <r>
      <t>Earthing system</t>
    </r>
    <r>
      <rPr>
        <sz val="12"/>
        <color theme="1"/>
        <rFont val="Calibri"/>
        <family val="2"/>
        <scheme val="minor"/>
      </rPr>
      <t xml:space="preserve"> : Providing and installation of complete earthing system including earth pits, GI strip / wire, connections and testing complete
</t>
    </r>
  </si>
  <si>
    <r>
      <t xml:space="preserve">Granite-  </t>
    </r>
    <r>
      <rPr>
        <sz val="11"/>
        <color theme="1"/>
        <rFont val="Calibri"/>
        <family val="2"/>
        <scheme val="minor"/>
      </rPr>
      <t>Providing and fixing of Granite of thikness 18mm (Sample as approved by architect)</t>
    </r>
  </si>
  <si>
    <r>
      <t xml:space="preserve">Power Points / Plug Sockets </t>
    </r>
    <r>
      <rPr>
        <sz val="12"/>
        <color theme="1"/>
        <rFont val="Calibri"/>
        <family val="2"/>
        <scheme val="minor"/>
      </rPr>
      <t>Supply and installation of outdoor weatherproof plug points (IP55/IP65 rated) including wiring, modular socket outlets, switch boxes and connections complete.</t>
    </r>
  </si>
  <si>
    <t>Power Plug Points (16A)</t>
  </si>
  <si>
    <t>Light Duty Plug Points (6A)</t>
  </si>
  <si>
    <t>Miscellaneous</t>
  </si>
  <si>
    <t>Remaining area cobble flooring</t>
  </si>
  <si>
    <t>sq ft</t>
  </si>
  <si>
    <t>cu ft</t>
  </si>
  <si>
    <t>rft</t>
  </si>
  <si>
    <r>
      <rPr>
        <b/>
        <u/>
        <sz val="12"/>
        <rFont val="Calibri"/>
        <family val="2"/>
        <scheme val="minor"/>
      </rPr>
      <t>Wood work -</t>
    </r>
    <r>
      <rPr>
        <sz val="12"/>
        <rFont val="Calibri"/>
        <family val="2"/>
        <scheme val="minor"/>
      </rPr>
      <t xml:space="preserve"> Thermopine on benches as per the specifications provided by the architect in the detailed drawings. Sourcing and laying  the thermopine planks, sawn and fixed in position, including fixing with Stainless steel screws, edge detail (doubled &amp; chamfered at the corners of the benches &amp; tables),  complete with waterproof coating to increase the longitivity of the wood. </t>
    </r>
    <r>
      <rPr>
        <sz val="12"/>
        <color rgb="FF0064A0"/>
        <rFont val="Calibri"/>
        <family val="2"/>
        <scheme val="minor"/>
      </rPr>
      <t>140mm x 25mm (dimensions of thermopine)</t>
    </r>
  </si>
  <si>
    <r>
      <t xml:space="preserve">Supply and installation </t>
    </r>
    <r>
      <rPr>
        <b/>
        <sz val="12"/>
        <color theme="1"/>
        <rFont val="Calibri"/>
        <family val="2"/>
        <scheme val="minor"/>
      </rPr>
      <t>15mm non infil synthetic cricket pitch turf 87'x 15'</t>
    </r>
    <r>
      <rPr>
        <b/>
        <u/>
        <sz val="12"/>
        <color theme="1"/>
        <rFont val="Calibri"/>
        <family val="2"/>
        <scheme val="minor"/>
      </rPr>
      <t xml:space="preserve"> </t>
    </r>
  </si>
  <si>
    <r>
      <t xml:space="preserve">Flooring -multi sport area - </t>
    </r>
    <r>
      <rPr>
        <sz val="12"/>
        <color theme="1"/>
        <rFont val="Calibri"/>
        <family val="2"/>
        <scheme val="minor"/>
      </rPr>
      <t>Plyiing and laying of turf for multipurpose sports 30mm non infil.</t>
    </r>
    <r>
      <rPr>
        <b/>
        <u/>
        <sz val="12"/>
        <color theme="1"/>
        <rFont val="Calibri"/>
        <family val="2"/>
        <scheme val="minor"/>
      </rPr>
      <t xml:space="preserve"> </t>
    </r>
  </si>
  <si>
    <r>
      <rPr>
        <b/>
        <u/>
        <sz val="12"/>
        <rFont val="Calibri"/>
        <family val="2"/>
        <scheme val="minor"/>
      </rPr>
      <t xml:space="preserve">Foundation – PCC Strip Footing for Brick Walls. </t>
    </r>
    <r>
      <rPr>
        <sz val="12"/>
        <rFont val="Calibri"/>
        <family val="2"/>
        <scheme val="minor"/>
      </rPr>
      <t>Providing and laying 100 mm thick PCC in 1:4:8 mix for  footing , including mixing, placing, compaction, finishing and curing complete as per specifications.</t>
    </r>
  </si>
  <si>
    <r>
      <rPr>
        <b/>
        <sz val="11"/>
        <rFont val="Arial"/>
        <family val="2"/>
      </rPr>
      <t>RCC</t>
    </r>
    <r>
      <rPr>
        <sz val="11"/>
        <rFont val="Arial"/>
        <family val="2"/>
      </rPr>
      <t xml:space="preserve"> Providing and laying in position machine batched and machine mixed design mix M-25 grade cement concrete for reinforced cement concrete work, using cement content as per approved design mix, including pumping of concrete to site of laying but excluding the cost of centering, shuttering, finishing and reinforcement, including admixtures in recommended proportions as per IS: 9103 to accelerate, retard setting of concrete, improve workability without impairing strength and durability as per direction of Engineer-in-charge.</t>
    </r>
  </si>
  <si>
    <r>
      <rPr>
        <b/>
        <sz val="11"/>
        <rFont val="Arial"/>
        <family val="2"/>
      </rPr>
      <t>Form work</t>
    </r>
    <r>
      <rPr>
        <sz val="11"/>
        <rFont val="Arial"/>
        <family val="2"/>
      </rPr>
      <t>: Approved Marine plywood or 3mm thick steel plate shuttering and centring for structural concrete work  in locations called for including strutting, propping, bracing, bolting, wedging, casing, striking, removal etc. complete for any size, section, thickness. Props shall consist of well designed steel pipes adequately braced (wooden ballies as props shall not be permitted). The item to include centering and shuttering at all heights and levels.</t>
    </r>
  </si>
  <si>
    <r>
      <rPr>
        <b/>
        <sz val="11"/>
        <color theme="1"/>
        <rFont val="Calibri"/>
        <family val="2"/>
        <scheme val="minor"/>
      </rPr>
      <t>Steel Reinforcement</t>
    </r>
    <r>
      <rPr>
        <sz val="11"/>
        <color theme="1"/>
        <rFont val="Calibri"/>
        <family val="2"/>
        <scheme val="minor"/>
      </rPr>
      <t xml:space="preserve"> for R.C.C. work, including straightening, cutting, bending, placing in position and binding all complete up to plinth and above plinth level.</t>
    </r>
  </si>
  <si>
    <t>KG</t>
  </si>
  <si>
    <r>
      <rPr>
        <b/>
        <u/>
        <sz val="12"/>
        <rFont val="Calibri"/>
        <family val="2"/>
        <scheme val="minor"/>
      </rPr>
      <t>Earth work -</t>
    </r>
    <r>
      <rPr>
        <sz val="12"/>
        <rFont val="Calibri"/>
        <family val="2"/>
        <scheme val="minor"/>
      </rPr>
      <t>Excavation/Demolition of cement concreted /Bitumen surface of any description as directed by Engr-in-charge  including disposal of debris up to distance 1.5 km.</t>
    </r>
  </si>
  <si>
    <r>
      <rPr>
        <b/>
        <u/>
        <sz val="12"/>
        <rFont val="Calibri"/>
        <family val="2"/>
        <scheme val="minor"/>
      </rPr>
      <t xml:space="preserve">Foundation – PCC Strip Footing for Brick Walls. </t>
    </r>
    <r>
      <rPr>
        <sz val="12"/>
        <rFont val="Calibri"/>
        <family val="2"/>
        <scheme val="minor"/>
      </rPr>
      <t>Providing and laying 50 mm thick PCC in 1:2:4 mix for strip footing under brick walls, including mixing, placing, compaction, finishing and curing complete as per specifications.</t>
    </r>
  </si>
  <si>
    <t>BOQ FOR THE HANGOUT AREA AT BD IN THE CAMPUS OF THE LAWRENCE SCHOOL, SANAWAR</t>
  </si>
  <si>
    <t>M/s</t>
  </si>
  <si>
    <t>Address</t>
  </si>
  <si>
    <t>GST</t>
  </si>
  <si>
    <t>Following are the terms and conditions:-</t>
  </si>
  <si>
    <t xml:space="preserve">The actual quantity will be measured as per site and will be paid accordingly. </t>
  </si>
  <si>
    <t>The quantities of work can be increased or decreased without assigning any reason.</t>
  </si>
  <si>
    <t>Security @5% shall be deducted from the bill &amp; and will be released after Twelve  Months of completion.</t>
  </si>
  <si>
    <t>Penalty @2% of the total bill shall be imposed for each week of delay of work.</t>
  </si>
  <si>
    <t>5% of the total bill shall be imposed as penalty in case the work is not finished and contractor leaves the work.</t>
  </si>
  <si>
    <t>Also submit a Bank Draft of Rs. 50,000/- as EMD amount alongwith Tender.</t>
  </si>
  <si>
    <t>The rates quoted by the contractor shall be inclusive of all taxes and charges,nothing extra will be paid for any kind of other taxes.</t>
  </si>
  <si>
    <t>The School can terminate this agreement with giving one month notice.</t>
  </si>
  <si>
    <t>The Contractor will bear and be responsible for all statutory liabilities such as PF, ESI etc as applicable.</t>
  </si>
  <si>
    <t>The Contractor will take all safety measures and you will be responsible for any accident /incident and other liabilities related to accident /incident.</t>
  </si>
  <si>
    <t>In case of any difference and dispute the Arbitrator decision will be final. The Arbitrator will be nominated by Headmaster, In case the matter is not amicably settled, the court at Solan alone shall have be Jurisdiction to decide the same.</t>
  </si>
  <si>
    <t>The Contractor will be in Possesssion of all the  plants and equipments of Road Repairs like.</t>
  </si>
  <si>
    <t>No material advance will be  given to the contractor.</t>
  </si>
  <si>
    <t>The contractor will be responsible for all safety equipment, including safety belts for work at all heights. Precautions should be taken during the work.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</si>
</sst>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1"/>
      <color theme="1"/>
      <name val="Calibri"/>
      <family val="2"/>
      <scheme val="minor"/>
    </font>
    <font>
      <sz val="11"/>
      <color theme="1"/>
      <name val="Calibri"/>
      <family val="2"/>
      <scheme val="minor"/>
    </font>
    <font>
      <sz val="12"/>
      <name val="Calibri"/>
      <family val="2"/>
      <scheme val="minor"/>
    </font>
    <font>
      <b/>
      <u/>
      <sz val="12"/>
      <name val="Calibri"/>
      <family val="2"/>
      <scheme val="minor"/>
    </font>
    <font>
      <sz val="12"/>
      <color theme="1"/>
      <name val="Calibri"/>
      <family val="2"/>
      <scheme val="minor"/>
    </font>
    <font>
      <b/>
      <u/>
      <sz val="12"/>
      <color theme="1"/>
      <name val="Calibri"/>
      <family val="2"/>
      <scheme val="minor"/>
    </font>
    <font>
      <b/>
      <u/>
      <sz val="12"/>
      <color theme="3"/>
      <name val="Calibri"/>
      <family val="2"/>
      <scheme val="minor"/>
    </font>
    <font>
      <b/>
      <sz val="11"/>
      <color theme="1"/>
      <name val="Calibri"/>
      <family val="2"/>
      <scheme val="minor"/>
    </font>
    <font>
      <b/>
      <sz val="12"/>
      <color theme="1"/>
      <name val="Calibri"/>
      <family val="2"/>
      <scheme val="minor"/>
    </font>
    <font>
      <b/>
      <i/>
      <sz val="12"/>
      <color theme="1"/>
      <name val="Calibri"/>
      <family val="2"/>
      <scheme val="minor"/>
    </font>
    <font>
      <sz val="12"/>
      <color rgb="FF0064A0"/>
      <name val="Calibri"/>
      <family val="2"/>
      <scheme val="minor"/>
    </font>
    <font>
      <sz val="12"/>
      <color theme="3"/>
      <name val="Calibri"/>
      <family val="2"/>
      <scheme val="minor"/>
    </font>
    <font>
      <sz val="10"/>
      <name val="Times New Roman"/>
      <family val="1"/>
      <charset val="204"/>
    </font>
    <font>
      <sz val="11"/>
      <name val="Arial"/>
      <family val="2"/>
    </font>
    <font>
      <b/>
      <sz val="11"/>
      <name val="Arial"/>
      <family val="2"/>
    </font>
    <font>
      <b/>
      <sz val="12"/>
      <color rgb="FF222222"/>
      <name val="Cambria"/>
      <family val="1"/>
      <scheme val="major"/>
    </font>
    <font>
      <sz val="12"/>
      <color rgb="FF222222"/>
      <name val="Cambria"/>
      <family val="1"/>
      <scheme val="major"/>
    </font>
  </fonts>
  <fills count="2">
    <fill>
      <patternFill patternType="none"/>
    </fill>
    <fill>
      <patternFill patternType="gray125"/>
    </fill>
  </fills>
  <borders count="18">
    <border>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2" fillId="0" borderId="0" applyNumberFormat="0" applyFill="0" applyBorder="0" applyProtection="0">
      <alignment vertical="top" wrapText="1"/>
    </xf>
  </cellStyleXfs>
  <cellXfs count="67">
    <xf numFmtId="0" fontId="0" fillId="0" borderId="0" xfId="0"/>
    <xf numFmtId="0" fontId="3" fillId="0" borderId="2" xfId="0" applyFont="1" applyFill="1" applyBorder="1" applyAlignment="1">
      <alignment horizontal="left" vertical="top" wrapText="1"/>
    </xf>
    <xf numFmtId="0" fontId="4" fillId="0" borderId="0" xfId="0" applyFont="1" applyFill="1"/>
    <xf numFmtId="0" fontId="2"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5"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5" xfId="0" applyFont="1" applyFill="1" applyBorder="1" applyAlignment="1">
      <alignment horizontal="left" vertical="top" wrapText="1"/>
    </xf>
    <xf numFmtId="0" fontId="4" fillId="0" borderId="3" xfId="0" applyFont="1" applyFill="1" applyBorder="1" applyAlignment="1">
      <alignment horizontal="left" vertical="top" wrapText="1"/>
    </xf>
    <xf numFmtId="0" fontId="5" fillId="0" borderId="3" xfId="0" applyFont="1" applyFill="1" applyBorder="1" applyAlignment="1">
      <alignment horizontal="left" vertical="top" wrapText="1"/>
    </xf>
    <xf numFmtId="0" fontId="2" fillId="0" borderId="8" xfId="0" applyFont="1" applyFill="1" applyBorder="1" applyAlignment="1">
      <alignment horizontal="left" vertical="top" wrapText="1"/>
    </xf>
    <xf numFmtId="0" fontId="4" fillId="0" borderId="1" xfId="0" applyFont="1" applyFill="1" applyBorder="1" applyAlignment="1">
      <alignment horizontal="left" vertical="top"/>
    </xf>
    <xf numFmtId="0" fontId="2" fillId="0" borderId="9" xfId="0" applyFont="1" applyFill="1" applyBorder="1" applyAlignment="1">
      <alignment horizontal="left" vertical="top" wrapText="1"/>
    </xf>
    <xf numFmtId="0" fontId="13" fillId="0" borderId="1" xfId="2" applyFont="1" applyFill="1" applyBorder="1" applyAlignment="1">
      <alignment horizontal="justify" vertical="top" wrapText="1"/>
    </xf>
    <xf numFmtId="0" fontId="13" fillId="0" borderId="1" xfId="2" applyFont="1" applyFill="1" applyBorder="1" applyAlignment="1">
      <alignment horizontal="center" vertical="center" wrapText="1"/>
    </xf>
    <xf numFmtId="0" fontId="0" fillId="0" borderId="1" xfId="0" applyFill="1" applyBorder="1" applyAlignment="1">
      <alignment vertical="center" wrapText="1"/>
    </xf>
    <xf numFmtId="0" fontId="0" fillId="0" borderId="1" xfId="0" applyFill="1" applyBorder="1" applyAlignment="1">
      <alignment vertical="center"/>
    </xf>
    <xf numFmtId="0" fontId="4" fillId="0" borderId="4" xfId="0" applyFont="1" applyFill="1" applyBorder="1" applyAlignment="1">
      <alignment horizontal="left" vertical="top" wrapText="1"/>
    </xf>
    <xf numFmtId="0" fontId="4" fillId="0" borderId="0" xfId="0" applyFont="1" applyFill="1" applyAlignment="1">
      <alignment horizontal="left" vertical="top"/>
    </xf>
    <xf numFmtId="0" fontId="2" fillId="0" borderId="2" xfId="0" applyFont="1" applyFill="1" applyBorder="1" applyAlignment="1">
      <alignment horizontal="right" vertical="top" wrapText="1"/>
    </xf>
    <xf numFmtId="0" fontId="7" fillId="0" borderId="0" xfId="0" applyFont="1" applyFill="1" applyAlignment="1">
      <alignment vertical="center"/>
    </xf>
    <xf numFmtId="0" fontId="5" fillId="0" borderId="0" xfId="0" applyFont="1" applyFill="1" applyAlignment="1">
      <alignment horizontal="left" vertical="top"/>
    </xf>
    <xf numFmtId="0" fontId="8" fillId="0" borderId="0" xfId="0" applyFont="1" applyFill="1"/>
    <xf numFmtId="0" fontId="2" fillId="0" borderId="8" xfId="0" applyFont="1" applyFill="1" applyBorder="1" applyAlignment="1">
      <alignment horizontal="righ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4" fillId="0" borderId="1" xfId="0" applyFont="1" applyFill="1" applyBorder="1" applyAlignment="1">
      <alignment vertical="center" wrapText="1"/>
    </xf>
    <xf numFmtId="0" fontId="4" fillId="0" borderId="0" xfId="0" applyFont="1" applyFill="1" applyAlignment="1">
      <alignment vertical="center"/>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164" fontId="4" fillId="0" borderId="2"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1"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10" xfId="1" applyFont="1" applyFill="1" applyBorder="1" applyAlignment="1">
      <alignment horizontal="center" vertical="center" wrapText="1"/>
    </xf>
    <xf numFmtId="0" fontId="4" fillId="0" borderId="10" xfId="0" applyFont="1" applyFill="1" applyBorder="1" applyAlignment="1">
      <alignment horizontal="center" vertical="center"/>
    </xf>
    <xf numFmtId="2" fontId="4" fillId="0" borderId="1" xfId="0"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1" xfId="1" applyFont="1" applyFill="1" applyBorder="1" applyAlignment="1">
      <alignment horizontal="center" vertical="center" wrapText="1"/>
    </xf>
    <xf numFmtId="0" fontId="4" fillId="0" borderId="12" xfId="1" applyFont="1" applyFill="1" applyBorder="1" applyAlignment="1">
      <alignment horizontal="center" vertical="center" wrapText="1"/>
    </xf>
    <xf numFmtId="1" fontId="4" fillId="0" borderId="4"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wrapText="1"/>
    </xf>
    <xf numFmtId="2" fontId="4" fillId="0" borderId="13"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0" xfId="0" applyFont="1" applyFill="1" applyBorder="1" applyAlignment="1">
      <alignment horizontal="center"/>
    </xf>
    <xf numFmtId="0" fontId="15" fillId="0" borderId="14" xfId="0" applyFont="1" applyBorder="1" applyAlignment="1">
      <alignment horizontal="left" vertical="top"/>
    </xf>
    <xf numFmtId="0" fontId="15" fillId="0" borderId="15" xfId="0" applyFont="1" applyBorder="1" applyAlignment="1">
      <alignment horizontal="left" vertical="top"/>
    </xf>
    <xf numFmtId="0" fontId="16" fillId="0" borderId="1" xfId="0" applyFont="1" applyBorder="1" applyAlignment="1">
      <alignment horizontal="center" vertical="top"/>
    </xf>
    <xf numFmtId="0" fontId="16" fillId="0" borderId="11" xfId="0" applyFont="1" applyBorder="1" applyAlignment="1">
      <alignment vertical="top" wrapText="1"/>
    </xf>
    <xf numFmtId="0" fontId="16" fillId="0" borderId="16" xfId="0" applyFont="1" applyBorder="1" applyAlignment="1">
      <alignment vertical="top" wrapText="1"/>
    </xf>
    <xf numFmtId="0" fontId="16" fillId="0" borderId="17" xfId="0" applyFont="1" applyBorder="1" applyAlignment="1">
      <alignment vertical="top" wrapText="1"/>
    </xf>
    <xf numFmtId="0" fontId="16" fillId="0" borderId="11" xfId="0" applyFont="1" applyBorder="1" applyAlignment="1">
      <alignment horizontal="left" vertical="top" wrapText="1"/>
    </xf>
    <xf numFmtId="0" fontId="16" fillId="0" borderId="16" xfId="0" applyFont="1" applyBorder="1" applyAlignment="1">
      <alignment horizontal="left" vertical="top" wrapText="1"/>
    </xf>
    <xf numFmtId="0" fontId="16" fillId="0" borderId="17" xfId="0" applyFont="1" applyBorder="1" applyAlignment="1">
      <alignment horizontal="left" vertical="top" wrapText="1"/>
    </xf>
    <xf numFmtId="0" fontId="15" fillId="0" borderId="11" xfId="0" applyFont="1" applyBorder="1" applyAlignment="1">
      <alignment horizontal="left" vertical="top" wrapText="1"/>
    </xf>
    <xf numFmtId="0" fontId="15" fillId="0" borderId="16" xfId="0" applyFont="1" applyBorder="1" applyAlignment="1">
      <alignment horizontal="left" vertical="top" wrapText="1"/>
    </xf>
    <xf numFmtId="0" fontId="15" fillId="0" borderId="17" xfId="0" applyFont="1" applyBorder="1" applyAlignment="1">
      <alignment horizontal="left" vertical="top" wrapText="1"/>
    </xf>
  </cellXfs>
  <cellStyles count="3">
    <cellStyle name="Normal" xfId="0" builtinId="0"/>
    <cellStyle name="Normal 16" xfId="2"/>
    <cellStyle name="Normal 2" xfId="1"/>
  </cellStyles>
  <dxfs count="0"/>
  <tableStyles count="0" defaultTableStyle="TableStyleMedium9" defaultPivotStyle="PivotStyleLight16"/>
  <colors>
    <mruColors>
      <color rgb="FFFFFFCC"/>
      <color rgb="FFABC6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9"/>
  <sheetViews>
    <sheetView tabSelected="1" zoomScale="99" zoomScaleNormal="99" workbookViewId="0">
      <selection activeCell="B103" sqref="B103:F103"/>
    </sheetView>
  </sheetViews>
  <sheetFormatPr defaultColWidth="8.85546875" defaultRowHeight="15.75" x14ac:dyDescent="0.25"/>
  <cols>
    <col min="1" max="1" width="6.140625" style="2" customWidth="1"/>
    <col min="2" max="2" width="60.85546875" style="2" customWidth="1"/>
    <col min="3" max="3" width="8.85546875" style="2" customWidth="1"/>
    <col min="4" max="4" width="10.42578125" style="2" customWidth="1"/>
    <col min="5" max="5" width="10.85546875" style="2" bestFit="1" customWidth="1"/>
    <col min="6" max="6" width="12" style="2" bestFit="1" customWidth="1"/>
    <col min="7" max="7" width="56.5703125" style="2" customWidth="1"/>
    <col min="8" max="8" width="35" style="2" customWidth="1"/>
    <col min="9" max="16384" width="8.85546875" style="2"/>
  </cols>
  <sheetData>
    <row r="1" spans="1:6" x14ac:dyDescent="0.25">
      <c r="A1" s="22" t="s">
        <v>106</v>
      </c>
      <c r="B1" s="22"/>
      <c r="C1" s="22"/>
      <c r="D1" s="22"/>
      <c r="E1" s="22"/>
      <c r="F1" s="22"/>
    </row>
    <row r="2" spans="1:6" x14ac:dyDescent="0.25">
      <c r="A2" s="22" t="s">
        <v>107</v>
      </c>
      <c r="B2" s="22"/>
      <c r="C2" s="22"/>
      <c r="D2" s="22"/>
      <c r="E2" s="22"/>
      <c r="F2" s="22"/>
    </row>
    <row r="3" spans="1:6" x14ac:dyDescent="0.25">
      <c r="A3" s="22" t="s">
        <v>108</v>
      </c>
      <c r="B3" s="22"/>
      <c r="C3" s="22"/>
      <c r="D3" s="22"/>
      <c r="E3" s="22"/>
      <c r="F3" s="22"/>
    </row>
    <row r="4" spans="1:6" x14ac:dyDescent="0.25">
      <c r="A4" s="54" t="s">
        <v>105</v>
      </c>
      <c r="B4" s="54"/>
      <c r="C4" s="54"/>
      <c r="D4" s="54"/>
      <c r="E4" s="54"/>
      <c r="F4" s="54"/>
    </row>
    <row r="5" spans="1:6" ht="31.5" x14ac:dyDescent="0.25">
      <c r="A5" s="53" t="s">
        <v>10</v>
      </c>
      <c r="B5" s="53" t="s">
        <v>0</v>
      </c>
      <c r="C5" s="53" t="s">
        <v>1</v>
      </c>
      <c r="D5" s="53" t="s">
        <v>2</v>
      </c>
      <c r="E5" s="53" t="s">
        <v>3</v>
      </c>
      <c r="F5" s="53" t="s">
        <v>4</v>
      </c>
    </row>
    <row r="6" spans="1:6" ht="63" customHeight="1" x14ac:dyDescent="0.25">
      <c r="A6" s="12">
        <v>1</v>
      </c>
      <c r="B6" s="12" t="s">
        <v>103</v>
      </c>
      <c r="C6" s="41" t="s">
        <v>93</v>
      </c>
      <c r="D6" s="50">
        <f>1342+1200</f>
        <v>2542</v>
      </c>
      <c r="E6" s="51"/>
      <c r="F6" s="52"/>
    </row>
    <row r="7" spans="1:6" ht="63" x14ac:dyDescent="0.25">
      <c r="A7" s="3">
        <v>2</v>
      </c>
      <c r="B7" s="3" t="s">
        <v>104</v>
      </c>
      <c r="C7" s="31" t="s">
        <v>93</v>
      </c>
      <c r="D7" s="32">
        <v>1300</v>
      </c>
      <c r="E7" s="35"/>
      <c r="F7" s="46"/>
    </row>
    <row r="8" spans="1:6" x14ac:dyDescent="0.25">
      <c r="A8" s="3"/>
      <c r="B8" s="3"/>
      <c r="C8" s="31"/>
      <c r="D8" s="32"/>
      <c r="E8" s="35"/>
      <c r="F8" s="46"/>
    </row>
    <row r="9" spans="1:6" ht="78.75" x14ac:dyDescent="0.25">
      <c r="A9" s="3">
        <v>3</v>
      </c>
      <c r="B9" s="3" t="s">
        <v>31</v>
      </c>
      <c r="C9" s="31" t="s">
        <v>93</v>
      </c>
      <c r="D9" s="32">
        <v>211.88820000000001</v>
      </c>
      <c r="E9" s="35"/>
      <c r="F9" s="46"/>
    </row>
    <row r="10" spans="1:6" ht="94.5" x14ac:dyDescent="0.25">
      <c r="A10" s="3">
        <v>4</v>
      </c>
      <c r="B10" s="3" t="s">
        <v>59</v>
      </c>
      <c r="C10" s="31" t="s">
        <v>93</v>
      </c>
      <c r="D10" s="32">
        <v>35.314700000000002</v>
      </c>
      <c r="E10" s="35"/>
      <c r="F10" s="46"/>
    </row>
    <row r="11" spans="1:6" ht="78.75" x14ac:dyDescent="0.25">
      <c r="A11" s="3">
        <v>5</v>
      </c>
      <c r="B11" s="3" t="s">
        <v>76</v>
      </c>
      <c r="C11" s="31" t="s">
        <v>93</v>
      </c>
      <c r="D11" s="32">
        <v>211.88820000000001</v>
      </c>
      <c r="E11" s="35"/>
      <c r="F11" s="46"/>
    </row>
    <row r="12" spans="1:6" ht="63" x14ac:dyDescent="0.25">
      <c r="A12" s="3">
        <v>6</v>
      </c>
      <c r="B12" s="3" t="s">
        <v>60</v>
      </c>
      <c r="C12" s="31" t="s">
        <v>7</v>
      </c>
      <c r="D12" s="32">
        <v>350</v>
      </c>
      <c r="E12" s="35"/>
      <c r="F12" s="46"/>
    </row>
    <row r="13" spans="1:6" ht="115.15" customHeight="1" x14ac:dyDescent="0.25">
      <c r="A13" s="3">
        <v>7</v>
      </c>
      <c r="B13" s="3" t="s">
        <v>95</v>
      </c>
      <c r="C13" s="31" t="s">
        <v>92</v>
      </c>
      <c r="D13" s="32">
        <v>550</v>
      </c>
      <c r="E13" s="35"/>
      <c r="F13" s="46"/>
    </row>
    <row r="14" spans="1:6" ht="31.5" x14ac:dyDescent="0.25">
      <c r="A14" s="3">
        <v>8</v>
      </c>
      <c r="B14" s="3" t="s">
        <v>61</v>
      </c>
      <c r="C14" s="34"/>
      <c r="D14" s="34"/>
      <c r="E14" s="33"/>
      <c r="F14" s="46"/>
    </row>
    <row r="15" spans="1:6" x14ac:dyDescent="0.25">
      <c r="A15" s="3">
        <v>9</v>
      </c>
      <c r="B15" s="1" t="s">
        <v>5</v>
      </c>
      <c r="C15" s="34"/>
      <c r="D15" s="34"/>
      <c r="E15" s="33"/>
      <c r="F15" s="46"/>
    </row>
    <row r="16" spans="1:6" ht="31.5" x14ac:dyDescent="0.25">
      <c r="A16" s="3">
        <v>10</v>
      </c>
      <c r="B16" s="9" t="s">
        <v>97</v>
      </c>
      <c r="C16" s="33" t="s">
        <v>92</v>
      </c>
      <c r="D16" s="35">
        <v>4757.6437999999998</v>
      </c>
      <c r="E16" s="36"/>
      <c r="F16" s="46"/>
    </row>
    <row r="17" spans="1:6" ht="63" x14ac:dyDescent="0.25">
      <c r="A17" s="3">
        <v>11</v>
      </c>
      <c r="B17" s="9" t="s">
        <v>37</v>
      </c>
      <c r="C17" s="33" t="s">
        <v>92</v>
      </c>
      <c r="D17" s="35">
        <v>750</v>
      </c>
      <c r="E17" s="36"/>
      <c r="F17" s="46"/>
    </row>
    <row r="18" spans="1:6" ht="94.5" x14ac:dyDescent="0.25">
      <c r="A18" s="3">
        <v>12</v>
      </c>
      <c r="B18" s="9" t="s">
        <v>45</v>
      </c>
      <c r="C18" s="31" t="s">
        <v>7</v>
      </c>
      <c r="D18" s="31">
        <v>100</v>
      </c>
      <c r="E18" s="33"/>
      <c r="F18" s="46"/>
    </row>
    <row r="19" spans="1:6" ht="21" customHeight="1" x14ac:dyDescent="0.25">
      <c r="A19" s="3">
        <v>13</v>
      </c>
      <c r="B19" s="9" t="s">
        <v>47</v>
      </c>
      <c r="C19" s="33" t="s">
        <v>92</v>
      </c>
      <c r="D19" s="35">
        <v>2098.9605000000001</v>
      </c>
      <c r="E19" s="35"/>
      <c r="F19" s="46"/>
    </row>
    <row r="20" spans="1:6" ht="19.149999999999999" customHeight="1" x14ac:dyDescent="0.25">
      <c r="A20" s="6"/>
      <c r="B20" s="7" t="s">
        <v>90</v>
      </c>
      <c r="C20" s="37"/>
      <c r="D20" s="37"/>
      <c r="E20" s="37"/>
      <c r="F20" s="46"/>
    </row>
    <row r="21" spans="1:6" x14ac:dyDescent="0.25">
      <c r="A21" s="3">
        <v>14</v>
      </c>
      <c r="B21" s="9" t="s">
        <v>63</v>
      </c>
      <c r="C21" s="31" t="s">
        <v>74</v>
      </c>
      <c r="D21" s="31">
        <v>4</v>
      </c>
      <c r="E21" s="33"/>
      <c r="F21" s="46"/>
    </row>
    <row r="22" spans="1:6" x14ac:dyDescent="0.25">
      <c r="A22" s="3">
        <v>15</v>
      </c>
      <c r="B22" s="9" t="s">
        <v>62</v>
      </c>
      <c r="C22" s="31"/>
      <c r="D22" s="31"/>
      <c r="E22" s="33"/>
      <c r="F22" s="46"/>
    </row>
    <row r="23" spans="1:6" ht="27" customHeight="1" x14ac:dyDescent="0.25">
      <c r="A23" s="10" t="s">
        <v>29</v>
      </c>
      <c r="B23" s="4" t="s">
        <v>9</v>
      </c>
      <c r="C23" s="38"/>
      <c r="D23" s="38"/>
      <c r="E23" s="38"/>
      <c r="F23" s="46"/>
    </row>
    <row r="24" spans="1:6" ht="54" customHeight="1" x14ac:dyDescent="0.25">
      <c r="A24" s="11">
        <v>1</v>
      </c>
      <c r="B24" s="3" t="s">
        <v>6</v>
      </c>
      <c r="C24" s="31" t="s">
        <v>93</v>
      </c>
      <c r="D24" s="30">
        <v>1400</v>
      </c>
      <c r="E24" s="47"/>
      <c r="F24" s="46"/>
    </row>
    <row r="25" spans="1:6" ht="75" customHeight="1" x14ac:dyDescent="0.25">
      <c r="A25" s="12">
        <v>1.1000000000000001</v>
      </c>
      <c r="B25" s="10" t="s">
        <v>98</v>
      </c>
      <c r="C25" s="31" t="s">
        <v>93</v>
      </c>
      <c r="D25" s="30">
        <v>175</v>
      </c>
      <c r="E25" s="47"/>
      <c r="F25" s="46"/>
    </row>
    <row r="26" spans="1:6" ht="140.25" customHeight="1" x14ac:dyDescent="0.25">
      <c r="A26" s="12">
        <v>1.2</v>
      </c>
      <c r="B26" s="13" t="s">
        <v>99</v>
      </c>
      <c r="C26" s="31" t="s">
        <v>93</v>
      </c>
      <c r="D26" s="30">
        <f>30*35.36</f>
        <v>1060.8</v>
      </c>
      <c r="E26" s="47"/>
      <c r="F26" s="46"/>
    </row>
    <row r="27" spans="1:6" ht="123" customHeight="1" x14ac:dyDescent="0.25">
      <c r="A27" s="3">
        <v>1.3</v>
      </c>
      <c r="B27" s="14" t="s">
        <v>100</v>
      </c>
      <c r="C27" s="31" t="s">
        <v>92</v>
      </c>
      <c r="D27" s="30">
        <v>3200</v>
      </c>
      <c r="E27" s="47"/>
      <c r="F27" s="46"/>
    </row>
    <row r="28" spans="1:6" ht="56.25" customHeight="1" x14ac:dyDescent="0.25">
      <c r="A28" s="3">
        <v>1.4</v>
      </c>
      <c r="B28" s="15" t="s">
        <v>101</v>
      </c>
      <c r="C28" s="39" t="s">
        <v>102</v>
      </c>
      <c r="D28" s="30">
        <v>4000</v>
      </c>
      <c r="E28" s="47"/>
      <c r="F28" s="46"/>
    </row>
    <row r="29" spans="1:6" x14ac:dyDescent="0.25">
      <c r="A29" s="6">
        <v>2</v>
      </c>
      <c r="B29" s="16"/>
      <c r="C29" s="37"/>
      <c r="D29" s="37"/>
      <c r="E29" s="37"/>
      <c r="F29" s="46"/>
    </row>
    <row r="30" spans="1:6" ht="94.5" x14ac:dyDescent="0.25">
      <c r="A30" s="19">
        <v>2.1</v>
      </c>
      <c r="B30" s="9" t="s">
        <v>64</v>
      </c>
      <c r="C30" s="31" t="s">
        <v>7</v>
      </c>
      <c r="D30" s="31">
        <v>150</v>
      </c>
      <c r="E30" s="33"/>
      <c r="F30" s="46"/>
    </row>
    <row r="31" spans="1:6" ht="31.5" x14ac:dyDescent="0.25">
      <c r="A31" s="19">
        <v>2.2000000000000002</v>
      </c>
      <c r="B31" s="9" t="s">
        <v>44</v>
      </c>
      <c r="C31" s="33" t="s">
        <v>93</v>
      </c>
      <c r="D31" s="35">
        <v>52.972050000000003</v>
      </c>
      <c r="E31" s="35"/>
      <c r="F31" s="46"/>
    </row>
    <row r="32" spans="1:6" ht="31.5" x14ac:dyDescent="0.25">
      <c r="A32" s="19">
        <v>2.2999999999999998</v>
      </c>
      <c r="B32" s="9" t="s">
        <v>38</v>
      </c>
      <c r="C32" s="33" t="s">
        <v>92</v>
      </c>
      <c r="D32" s="35">
        <v>107.639</v>
      </c>
      <c r="E32" s="35"/>
      <c r="F32" s="46"/>
    </row>
    <row r="33" spans="1:7" x14ac:dyDescent="0.25">
      <c r="A33" s="6">
        <v>3</v>
      </c>
      <c r="B33" s="7" t="s">
        <v>32</v>
      </c>
      <c r="C33" s="37"/>
      <c r="D33" s="37"/>
      <c r="E33" s="37"/>
      <c r="F33" s="46"/>
    </row>
    <row r="34" spans="1:7" ht="31.5" x14ac:dyDescent="0.25">
      <c r="A34" s="19">
        <v>3.1</v>
      </c>
      <c r="B34" s="9" t="s">
        <v>43</v>
      </c>
      <c r="C34" s="33" t="s">
        <v>94</v>
      </c>
      <c r="D34" s="35">
        <v>320</v>
      </c>
      <c r="E34" s="35"/>
      <c r="F34" s="46"/>
    </row>
    <row r="35" spans="1:7" ht="31.5" x14ac:dyDescent="0.25">
      <c r="A35" s="19">
        <v>3.2</v>
      </c>
      <c r="B35" s="9" t="s">
        <v>42</v>
      </c>
      <c r="C35" s="31"/>
      <c r="D35" s="31"/>
      <c r="E35" s="33"/>
      <c r="F35" s="46"/>
    </row>
    <row r="36" spans="1:7" x14ac:dyDescent="0.25">
      <c r="A36" s="6">
        <v>4</v>
      </c>
      <c r="B36" s="7" t="s">
        <v>33</v>
      </c>
      <c r="C36" s="37"/>
      <c r="D36" s="37"/>
      <c r="E36" s="37"/>
      <c r="F36" s="46"/>
    </row>
    <row r="37" spans="1:7" ht="31.5" x14ac:dyDescent="0.25">
      <c r="A37" s="19">
        <v>4.0999999999999996</v>
      </c>
      <c r="B37" s="9" t="s">
        <v>39</v>
      </c>
      <c r="C37" s="33" t="s">
        <v>92</v>
      </c>
      <c r="D37" s="35">
        <v>2550</v>
      </c>
      <c r="E37" s="35"/>
      <c r="F37" s="46"/>
    </row>
    <row r="38" spans="1:7" x14ac:dyDescent="0.25">
      <c r="A38" s="19">
        <v>4.2</v>
      </c>
      <c r="B38" s="9" t="s">
        <v>34</v>
      </c>
      <c r="C38" s="33" t="s">
        <v>92</v>
      </c>
      <c r="D38" s="35">
        <v>2098.9605000000001</v>
      </c>
      <c r="E38" s="35"/>
      <c r="F38" s="46"/>
    </row>
    <row r="39" spans="1:7" x14ac:dyDescent="0.25">
      <c r="A39" s="6">
        <v>5</v>
      </c>
      <c r="B39" s="7" t="s">
        <v>35</v>
      </c>
      <c r="C39" s="37"/>
      <c r="D39" s="37"/>
      <c r="E39" s="37"/>
      <c r="F39" s="46"/>
    </row>
    <row r="40" spans="1:7" ht="31.5" x14ac:dyDescent="0.25">
      <c r="A40" s="19">
        <v>5.0999999999999996</v>
      </c>
      <c r="B40" s="9" t="s">
        <v>96</v>
      </c>
      <c r="C40" s="33" t="s">
        <v>92</v>
      </c>
      <c r="D40" s="35">
        <v>1290</v>
      </c>
      <c r="E40" s="35"/>
      <c r="F40" s="46"/>
    </row>
    <row r="41" spans="1:7" x14ac:dyDescent="0.25">
      <c r="A41" s="19">
        <v>5.2</v>
      </c>
      <c r="B41" s="9" t="s">
        <v>36</v>
      </c>
      <c r="C41" s="33" t="s">
        <v>92</v>
      </c>
      <c r="D41" s="35">
        <v>1044.0983000000001</v>
      </c>
      <c r="E41" s="35"/>
      <c r="F41" s="46"/>
    </row>
    <row r="42" spans="1:7" ht="29.45" customHeight="1" x14ac:dyDescent="0.25">
      <c r="A42" s="3" t="s">
        <v>30</v>
      </c>
      <c r="B42" s="4" t="s">
        <v>66</v>
      </c>
      <c r="C42" s="40"/>
      <c r="D42" s="40"/>
      <c r="E42" s="40"/>
      <c r="F42" s="46"/>
    </row>
    <row r="43" spans="1:7" x14ac:dyDescent="0.25">
      <c r="A43" s="6">
        <v>1</v>
      </c>
      <c r="B43" s="7" t="s">
        <v>51</v>
      </c>
      <c r="C43" s="37"/>
      <c r="D43" s="37"/>
      <c r="E43" s="37"/>
      <c r="F43" s="46"/>
    </row>
    <row r="44" spans="1:7" ht="157.5" x14ac:dyDescent="0.25">
      <c r="A44" s="19">
        <v>1.1000000000000001</v>
      </c>
      <c r="B44" s="8" t="s">
        <v>65</v>
      </c>
      <c r="C44" s="31" t="s">
        <v>93</v>
      </c>
      <c r="D44" s="33">
        <v>710</v>
      </c>
      <c r="E44" s="33"/>
      <c r="F44" s="46"/>
    </row>
    <row r="45" spans="1:7" x14ac:dyDescent="0.25">
      <c r="A45" s="19">
        <v>1.2</v>
      </c>
      <c r="B45" s="9" t="s">
        <v>48</v>
      </c>
      <c r="C45" s="33" t="s">
        <v>92</v>
      </c>
      <c r="D45" s="35">
        <v>1797.5713000000001</v>
      </c>
      <c r="E45" s="35"/>
      <c r="F45" s="46"/>
    </row>
    <row r="46" spans="1:7" x14ac:dyDescent="0.25">
      <c r="A46" s="19">
        <v>1.3</v>
      </c>
      <c r="B46" s="8" t="s">
        <v>49</v>
      </c>
      <c r="C46" s="33" t="s">
        <v>92</v>
      </c>
      <c r="D46" s="35">
        <v>1797.5713000000001</v>
      </c>
      <c r="E46" s="35"/>
      <c r="F46" s="46"/>
    </row>
    <row r="47" spans="1:7" x14ac:dyDescent="0.25">
      <c r="A47" s="19">
        <v>1.4</v>
      </c>
      <c r="B47" s="8" t="s">
        <v>50</v>
      </c>
      <c r="C47" s="33" t="s">
        <v>92</v>
      </c>
      <c r="D47" s="35">
        <v>1797.5713000000001</v>
      </c>
      <c r="E47" s="35"/>
      <c r="F47" s="46"/>
      <c r="G47" s="20"/>
    </row>
    <row r="48" spans="1:7" x14ac:dyDescent="0.25">
      <c r="A48" s="19">
        <v>1.5</v>
      </c>
      <c r="B48" s="8" t="s">
        <v>28</v>
      </c>
      <c r="C48" s="33" t="s">
        <v>92</v>
      </c>
      <c r="D48" s="35">
        <v>1797.5713000000001</v>
      </c>
      <c r="E48" s="35"/>
      <c r="F48" s="46"/>
      <c r="G48" s="20"/>
    </row>
    <row r="49" spans="1:8" x14ac:dyDescent="0.25">
      <c r="A49" s="6"/>
      <c r="B49" s="7" t="s">
        <v>91</v>
      </c>
      <c r="C49" s="37"/>
      <c r="D49" s="37"/>
      <c r="E49" s="37"/>
      <c r="F49" s="46"/>
      <c r="G49" s="20"/>
    </row>
    <row r="50" spans="1:8" ht="63" x14ac:dyDescent="0.25">
      <c r="A50" s="3">
        <v>2</v>
      </c>
      <c r="B50" s="9" t="s">
        <v>37</v>
      </c>
      <c r="C50" s="33" t="s">
        <v>92</v>
      </c>
      <c r="D50" s="35">
        <v>3500</v>
      </c>
      <c r="E50" s="35"/>
      <c r="F50" s="46"/>
      <c r="G50" s="20"/>
    </row>
    <row r="51" spans="1:8" x14ac:dyDescent="0.25">
      <c r="A51" s="3">
        <v>3</v>
      </c>
      <c r="B51" s="9" t="s">
        <v>63</v>
      </c>
      <c r="C51" s="31" t="s">
        <v>74</v>
      </c>
      <c r="D51" s="31">
        <v>5</v>
      </c>
      <c r="E51" s="33"/>
      <c r="F51" s="46"/>
      <c r="G51" s="20"/>
    </row>
    <row r="52" spans="1:8" ht="28.15" customHeight="1" x14ac:dyDescent="0.25">
      <c r="A52" s="3" t="s">
        <v>46</v>
      </c>
      <c r="B52" s="4" t="s">
        <v>27</v>
      </c>
      <c r="C52" s="40"/>
      <c r="D52" s="40"/>
      <c r="E52" s="40"/>
      <c r="F52" s="46"/>
    </row>
    <row r="53" spans="1:8" x14ac:dyDescent="0.25">
      <c r="A53" s="7">
        <v>1</v>
      </c>
      <c r="B53" s="7" t="s">
        <v>52</v>
      </c>
      <c r="C53" s="37"/>
      <c r="D53" s="37"/>
      <c r="E53" s="37"/>
      <c r="F53" s="46"/>
      <c r="G53" s="21"/>
    </row>
    <row r="54" spans="1:8" ht="31.5" x14ac:dyDescent="0.25">
      <c r="A54" s="19">
        <v>1.1000000000000001</v>
      </c>
      <c r="B54" s="8" t="s">
        <v>11</v>
      </c>
      <c r="C54" s="33" t="s">
        <v>93</v>
      </c>
      <c r="D54" s="35">
        <v>158.91614999999999</v>
      </c>
      <c r="E54" s="35"/>
      <c r="F54" s="46"/>
      <c r="H54" s="22"/>
    </row>
    <row r="55" spans="1:8" ht="31.5" x14ac:dyDescent="0.25">
      <c r="A55" s="19">
        <v>1.2</v>
      </c>
      <c r="B55" s="8" t="s">
        <v>12</v>
      </c>
      <c r="C55" s="33" t="s">
        <v>93</v>
      </c>
      <c r="D55" s="35">
        <v>28.251760000000001</v>
      </c>
      <c r="E55" s="35"/>
      <c r="F55" s="46"/>
    </row>
    <row r="56" spans="1:8" ht="31.5" x14ac:dyDescent="0.25">
      <c r="A56" s="19">
        <v>1.3</v>
      </c>
      <c r="B56" s="8" t="s">
        <v>13</v>
      </c>
      <c r="C56" s="33" t="s">
        <v>93</v>
      </c>
      <c r="D56" s="35">
        <v>88.286750000000012</v>
      </c>
      <c r="E56" s="35"/>
      <c r="F56" s="46"/>
      <c r="H56" s="22"/>
    </row>
    <row r="57" spans="1:8" x14ac:dyDescent="0.25">
      <c r="A57" s="19">
        <v>1.4</v>
      </c>
      <c r="B57" s="8" t="s">
        <v>58</v>
      </c>
      <c r="C57" s="33" t="s">
        <v>93</v>
      </c>
      <c r="D57" s="35">
        <v>28.251760000000001</v>
      </c>
      <c r="E57" s="35"/>
      <c r="F57" s="46"/>
    </row>
    <row r="58" spans="1:8" x14ac:dyDescent="0.25">
      <c r="A58" s="19">
        <v>1.5</v>
      </c>
      <c r="B58" s="8" t="s">
        <v>14</v>
      </c>
      <c r="C58" s="33" t="s">
        <v>92</v>
      </c>
      <c r="D58" s="35">
        <v>538.19499999999994</v>
      </c>
      <c r="E58" s="35"/>
      <c r="F58" s="46"/>
    </row>
    <row r="59" spans="1:8" x14ac:dyDescent="0.25">
      <c r="A59" s="6">
        <v>2</v>
      </c>
      <c r="B59" s="6" t="s">
        <v>53</v>
      </c>
      <c r="C59" s="37"/>
      <c r="D59" s="37"/>
      <c r="E59" s="37"/>
      <c r="F59" s="46"/>
      <c r="H59" s="22"/>
    </row>
    <row r="60" spans="1:8" ht="47.25" x14ac:dyDescent="0.25">
      <c r="A60" s="19">
        <v>2.1</v>
      </c>
      <c r="B60" s="8" t="s">
        <v>68</v>
      </c>
      <c r="C60" s="31" t="s">
        <v>7</v>
      </c>
      <c r="D60" s="31">
        <v>650</v>
      </c>
      <c r="E60" s="33"/>
      <c r="F60" s="46"/>
    </row>
    <row r="61" spans="1:8" ht="31.5" x14ac:dyDescent="0.25">
      <c r="A61" s="19">
        <v>2.2000000000000002</v>
      </c>
      <c r="B61" s="8" t="s">
        <v>67</v>
      </c>
      <c r="C61" s="31" t="s">
        <v>7</v>
      </c>
      <c r="D61" s="31">
        <v>260</v>
      </c>
      <c r="E61" s="33"/>
      <c r="F61" s="46"/>
      <c r="H61" s="22"/>
    </row>
    <row r="62" spans="1:8" ht="31.5" x14ac:dyDescent="0.25">
      <c r="A62" s="19">
        <v>2.2999999999999998</v>
      </c>
      <c r="B62" s="8" t="s">
        <v>77</v>
      </c>
      <c r="C62" s="31" t="s">
        <v>7</v>
      </c>
      <c r="D62" s="31">
        <v>320</v>
      </c>
      <c r="E62" s="33"/>
      <c r="F62" s="46"/>
    </row>
    <row r="63" spans="1:8" x14ac:dyDescent="0.25">
      <c r="A63" s="19">
        <v>2.4</v>
      </c>
      <c r="B63" s="8" t="s">
        <v>69</v>
      </c>
      <c r="C63" s="31" t="s">
        <v>7</v>
      </c>
      <c r="D63" s="31">
        <v>120</v>
      </c>
      <c r="E63" s="33"/>
      <c r="F63" s="46"/>
      <c r="H63" s="22"/>
    </row>
    <row r="64" spans="1:8" ht="31.5" x14ac:dyDescent="0.25">
      <c r="A64" s="19">
        <v>2.5</v>
      </c>
      <c r="B64" s="8" t="s">
        <v>70</v>
      </c>
      <c r="C64" s="31" t="s">
        <v>7</v>
      </c>
      <c r="D64" s="31">
        <v>80</v>
      </c>
      <c r="E64" s="33"/>
      <c r="F64" s="46"/>
    </row>
    <row r="65" spans="1:7" ht="31.5" x14ac:dyDescent="0.25">
      <c r="A65" s="19">
        <v>2.6</v>
      </c>
      <c r="B65" s="8" t="s">
        <v>15</v>
      </c>
      <c r="C65" s="33" t="s">
        <v>92</v>
      </c>
      <c r="D65" s="35">
        <v>968.75099999999998</v>
      </c>
      <c r="E65" s="35"/>
      <c r="F65" s="46"/>
    </row>
    <row r="66" spans="1:7" x14ac:dyDescent="0.25">
      <c r="A66" s="6">
        <v>3</v>
      </c>
      <c r="B66" s="6" t="s">
        <v>54</v>
      </c>
      <c r="C66" s="37"/>
      <c r="D66" s="37"/>
      <c r="E66" s="37"/>
      <c r="F66" s="46"/>
    </row>
    <row r="67" spans="1:7" ht="31.5" x14ac:dyDescent="0.25">
      <c r="A67" s="19">
        <v>3.1</v>
      </c>
      <c r="B67" s="8" t="s">
        <v>78</v>
      </c>
      <c r="C67" s="33" t="s">
        <v>92</v>
      </c>
      <c r="D67" s="35">
        <v>968.75099999999998</v>
      </c>
      <c r="E67" s="35"/>
      <c r="F67" s="46"/>
    </row>
    <row r="68" spans="1:7" x14ac:dyDescent="0.25">
      <c r="A68" s="19">
        <v>3.2</v>
      </c>
      <c r="B68" s="8" t="s">
        <v>16</v>
      </c>
      <c r="C68" s="33" t="s">
        <v>92</v>
      </c>
      <c r="D68" s="35">
        <v>968.75099999999998</v>
      </c>
      <c r="E68" s="35"/>
      <c r="F68" s="46"/>
    </row>
    <row r="69" spans="1:7" x14ac:dyDescent="0.25">
      <c r="A69" s="19">
        <v>3.3</v>
      </c>
      <c r="B69" s="8" t="s">
        <v>40</v>
      </c>
      <c r="C69" s="33" t="s">
        <v>92</v>
      </c>
      <c r="D69" s="35">
        <v>968.75099999999998</v>
      </c>
      <c r="E69" s="35"/>
      <c r="F69" s="46"/>
      <c r="G69" s="18"/>
    </row>
    <row r="70" spans="1:7" x14ac:dyDescent="0.25">
      <c r="A70" s="19">
        <v>3.4</v>
      </c>
      <c r="B70" s="8" t="s">
        <v>17</v>
      </c>
      <c r="C70" s="33" t="s">
        <v>94</v>
      </c>
      <c r="D70" s="35">
        <v>295.2756</v>
      </c>
      <c r="E70" s="35"/>
      <c r="F70" s="46"/>
      <c r="G70" s="18"/>
    </row>
    <row r="71" spans="1:7" x14ac:dyDescent="0.25">
      <c r="A71" s="6">
        <v>4</v>
      </c>
      <c r="B71" s="6" t="s">
        <v>55</v>
      </c>
      <c r="C71" s="37"/>
      <c r="D71" s="37"/>
      <c r="E71" s="37"/>
      <c r="F71" s="46"/>
      <c r="G71" s="18"/>
    </row>
    <row r="72" spans="1:7" ht="31.5" x14ac:dyDescent="0.25">
      <c r="A72" s="19">
        <v>4.0999999999999996</v>
      </c>
      <c r="B72" s="8" t="s">
        <v>71</v>
      </c>
      <c r="C72" s="31" t="s">
        <v>7</v>
      </c>
      <c r="D72" s="31">
        <v>300</v>
      </c>
      <c r="E72" s="33"/>
      <c r="F72" s="46"/>
      <c r="G72" s="18"/>
    </row>
    <row r="73" spans="1:7" x14ac:dyDescent="0.25">
      <c r="A73" s="19">
        <v>4.2</v>
      </c>
      <c r="B73" s="8" t="s">
        <v>18</v>
      </c>
      <c r="C73" s="33" t="s">
        <v>92</v>
      </c>
      <c r="D73" s="35">
        <v>129.16679999999999</v>
      </c>
      <c r="E73" s="35"/>
      <c r="F73" s="46"/>
      <c r="G73" s="18"/>
    </row>
    <row r="74" spans="1:7" x14ac:dyDescent="0.25">
      <c r="A74" s="19">
        <v>4.3</v>
      </c>
      <c r="B74" s="8" t="s">
        <v>19</v>
      </c>
      <c r="C74" s="33" t="s">
        <v>94</v>
      </c>
      <c r="D74" s="35">
        <v>65.616799999999998</v>
      </c>
      <c r="E74" s="35"/>
      <c r="F74" s="46"/>
      <c r="G74" s="18"/>
    </row>
    <row r="75" spans="1:7" x14ac:dyDescent="0.25">
      <c r="A75" s="6">
        <v>5</v>
      </c>
      <c r="B75" s="6" t="s">
        <v>56</v>
      </c>
      <c r="C75" s="37"/>
      <c r="D75" s="37"/>
      <c r="E75" s="37"/>
      <c r="F75" s="46"/>
      <c r="G75" s="18"/>
    </row>
    <row r="76" spans="1:7" ht="31.5" x14ac:dyDescent="0.25">
      <c r="A76" s="19">
        <v>5.0999999999999996</v>
      </c>
      <c r="B76" s="8" t="s">
        <v>20</v>
      </c>
      <c r="C76" s="33" t="s">
        <v>92</v>
      </c>
      <c r="D76" s="35">
        <v>376.73649999999998</v>
      </c>
      <c r="E76" s="35"/>
      <c r="F76" s="46"/>
      <c r="G76" s="18"/>
    </row>
    <row r="77" spans="1:7" x14ac:dyDescent="0.25">
      <c r="A77" s="19">
        <v>5.2</v>
      </c>
      <c r="B77" s="8" t="s">
        <v>21</v>
      </c>
      <c r="C77" s="33" t="s">
        <v>92</v>
      </c>
      <c r="D77" s="35">
        <v>376.73649999999998</v>
      </c>
      <c r="E77" s="35"/>
      <c r="F77" s="46"/>
    </row>
    <row r="78" spans="1:7" x14ac:dyDescent="0.25">
      <c r="A78" s="19">
        <v>5.3</v>
      </c>
      <c r="B78" s="8" t="s">
        <v>22</v>
      </c>
      <c r="C78" s="33" t="s">
        <v>92</v>
      </c>
      <c r="D78" s="35">
        <v>376.73649999999998</v>
      </c>
      <c r="E78" s="33"/>
      <c r="F78" s="46"/>
    </row>
    <row r="79" spans="1:7" x14ac:dyDescent="0.25">
      <c r="A79" s="6">
        <v>6</v>
      </c>
      <c r="B79" s="6" t="s">
        <v>23</v>
      </c>
      <c r="C79" s="37"/>
      <c r="D79" s="37"/>
      <c r="E79" s="37"/>
      <c r="F79" s="46"/>
    </row>
    <row r="80" spans="1:7" x14ac:dyDescent="0.25">
      <c r="A80" s="19">
        <v>6.1</v>
      </c>
      <c r="B80" s="8" t="s">
        <v>24</v>
      </c>
      <c r="C80" s="33" t="s">
        <v>94</v>
      </c>
      <c r="D80" s="35">
        <v>196.85040000000001</v>
      </c>
      <c r="E80" s="35"/>
      <c r="F80" s="46"/>
    </row>
    <row r="81" spans="1:6" x14ac:dyDescent="0.25">
      <c r="A81" s="19">
        <v>6.2</v>
      </c>
      <c r="B81" s="8" t="s">
        <v>25</v>
      </c>
      <c r="C81" s="33" t="s">
        <v>94</v>
      </c>
      <c r="D81" s="35">
        <v>131.2336</v>
      </c>
      <c r="E81" s="35"/>
      <c r="F81" s="46"/>
    </row>
    <row r="82" spans="1:6" x14ac:dyDescent="0.25">
      <c r="A82" s="23">
        <v>6.3</v>
      </c>
      <c r="B82" s="24" t="s">
        <v>26</v>
      </c>
      <c r="C82" s="33" t="s">
        <v>92</v>
      </c>
      <c r="D82" s="35">
        <v>215.27799999999999</v>
      </c>
      <c r="E82" s="35"/>
      <c r="F82" s="46"/>
    </row>
    <row r="83" spans="1:6" ht="25.9" customHeight="1" x14ac:dyDescent="0.25">
      <c r="A83" s="3" t="s">
        <v>75</v>
      </c>
      <c r="B83" s="5" t="s">
        <v>8</v>
      </c>
      <c r="C83" s="40"/>
      <c r="D83" s="40"/>
      <c r="E83" s="40"/>
      <c r="F83" s="46"/>
    </row>
    <row r="84" spans="1:6" ht="47.25" x14ac:dyDescent="0.25">
      <c r="A84" s="12">
        <v>1</v>
      </c>
      <c r="B84" s="17" t="s">
        <v>41</v>
      </c>
      <c r="C84" s="33" t="s">
        <v>92</v>
      </c>
      <c r="D84" s="35">
        <v>139.9307</v>
      </c>
      <c r="E84" s="35"/>
      <c r="F84" s="46"/>
    </row>
    <row r="85" spans="1:6" ht="47.25" x14ac:dyDescent="0.25">
      <c r="A85" s="3">
        <v>2</v>
      </c>
      <c r="B85" s="8" t="s">
        <v>72</v>
      </c>
      <c r="C85" s="33" t="s">
        <v>92</v>
      </c>
      <c r="D85" s="35">
        <v>1614.585</v>
      </c>
      <c r="E85" s="33"/>
      <c r="F85" s="46"/>
    </row>
    <row r="86" spans="1:6" ht="63" x14ac:dyDescent="0.25">
      <c r="A86" s="3">
        <v>3</v>
      </c>
      <c r="B86" s="8" t="s">
        <v>73</v>
      </c>
      <c r="C86" s="33" t="s">
        <v>94</v>
      </c>
      <c r="D86" s="35">
        <v>328.084</v>
      </c>
      <c r="E86" s="35"/>
      <c r="F86" s="46"/>
    </row>
    <row r="87" spans="1:6" ht="126" x14ac:dyDescent="0.25">
      <c r="A87" s="3">
        <v>4</v>
      </c>
      <c r="B87" s="9" t="s">
        <v>79</v>
      </c>
      <c r="C87" s="31"/>
      <c r="D87" s="31"/>
      <c r="E87" s="33"/>
      <c r="F87" s="46"/>
    </row>
    <row r="88" spans="1:6" ht="60.75" x14ac:dyDescent="0.25">
      <c r="A88" s="19">
        <v>4.0999999999999996</v>
      </c>
      <c r="B88" s="9" t="s">
        <v>80</v>
      </c>
      <c r="C88" s="31" t="s">
        <v>74</v>
      </c>
      <c r="D88" s="31">
        <v>12</v>
      </c>
      <c r="E88" s="48"/>
      <c r="F88" s="46"/>
    </row>
    <row r="89" spans="1:6" ht="63" x14ac:dyDescent="0.25">
      <c r="A89" s="19">
        <v>4.2</v>
      </c>
      <c r="B89" s="9" t="s">
        <v>81</v>
      </c>
      <c r="C89" s="31" t="s">
        <v>74</v>
      </c>
      <c r="D89" s="31">
        <v>12</v>
      </c>
      <c r="E89" s="48"/>
      <c r="F89" s="46"/>
    </row>
    <row r="90" spans="1:6" ht="63" x14ac:dyDescent="0.25">
      <c r="A90" s="19">
        <v>4.3</v>
      </c>
      <c r="B90" s="9" t="s">
        <v>82</v>
      </c>
      <c r="C90" s="42" t="s">
        <v>74</v>
      </c>
      <c r="D90" s="43">
        <v>10</v>
      </c>
      <c r="E90" s="48"/>
      <c r="F90" s="46"/>
    </row>
    <row r="91" spans="1:6" ht="63" x14ac:dyDescent="0.25">
      <c r="A91" s="19">
        <v>4.4000000000000004</v>
      </c>
      <c r="B91" s="9" t="s">
        <v>83</v>
      </c>
      <c r="C91" s="42" t="s">
        <v>74</v>
      </c>
      <c r="D91" s="43">
        <v>1</v>
      </c>
      <c r="E91" s="48"/>
      <c r="F91" s="46"/>
    </row>
    <row r="92" spans="1:6" ht="47.25" x14ac:dyDescent="0.25">
      <c r="A92" s="19">
        <v>4.5</v>
      </c>
      <c r="B92" s="26" t="s">
        <v>84</v>
      </c>
      <c r="C92" s="33" t="s">
        <v>94</v>
      </c>
      <c r="D92" s="35">
        <v>98.425200000000004</v>
      </c>
      <c r="E92" s="33"/>
      <c r="F92" s="46"/>
    </row>
    <row r="93" spans="1:6" ht="63" x14ac:dyDescent="0.25">
      <c r="A93" s="19">
        <v>4.5999999999999996</v>
      </c>
      <c r="B93" s="26" t="s">
        <v>85</v>
      </c>
      <c r="C93" s="44" t="s">
        <v>74</v>
      </c>
      <c r="D93" s="45">
        <v>2</v>
      </c>
      <c r="E93" s="49"/>
      <c r="F93" s="46"/>
    </row>
    <row r="94" spans="1:6" ht="63" x14ac:dyDescent="0.25">
      <c r="A94" s="19">
        <v>4.7</v>
      </c>
      <c r="B94" s="27" t="s">
        <v>87</v>
      </c>
      <c r="C94" s="44"/>
      <c r="D94" s="45"/>
      <c r="E94" s="49"/>
      <c r="F94" s="46"/>
    </row>
    <row r="95" spans="1:6" x14ac:dyDescent="0.25">
      <c r="A95" s="19"/>
      <c r="B95" s="25" t="s">
        <v>89</v>
      </c>
      <c r="C95" s="44" t="s">
        <v>74</v>
      </c>
      <c r="D95" s="45">
        <v>8</v>
      </c>
      <c r="E95" s="49"/>
      <c r="F95" s="46"/>
    </row>
    <row r="96" spans="1:6" x14ac:dyDescent="0.25">
      <c r="A96" s="19"/>
      <c r="B96" s="25" t="s">
        <v>88</v>
      </c>
      <c r="C96" s="44" t="s">
        <v>74</v>
      </c>
      <c r="D96" s="45">
        <v>3</v>
      </c>
      <c r="E96" s="49"/>
      <c r="F96" s="46"/>
    </row>
    <row r="97" spans="1:6" ht="29.45" customHeight="1" x14ac:dyDescent="0.25">
      <c r="A97" s="3">
        <v>5</v>
      </c>
      <c r="B97" s="27" t="s">
        <v>86</v>
      </c>
      <c r="C97" s="33" t="s">
        <v>92</v>
      </c>
      <c r="D97" s="35">
        <v>86.111199999999997</v>
      </c>
      <c r="E97" s="35"/>
      <c r="F97" s="46"/>
    </row>
    <row r="98" spans="1:6" ht="31.15" customHeight="1" x14ac:dyDescent="0.25">
      <c r="A98" s="28"/>
      <c r="B98" s="28" t="s">
        <v>57</v>
      </c>
      <c r="C98" s="30"/>
      <c r="D98" s="30"/>
      <c r="E98" s="47"/>
      <c r="F98" s="46"/>
    </row>
    <row r="99" spans="1:6" x14ac:dyDescent="0.25">
      <c r="B99" s="29"/>
      <c r="C99" s="29"/>
      <c r="D99" s="29"/>
      <c r="E99" s="29"/>
      <c r="F99" s="29"/>
    </row>
    <row r="100" spans="1:6" x14ac:dyDescent="0.25">
      <c r="A100" s="55" t="s">
        <v>109</v>
      </c>
      <c r="B100" s="56"/>
      <c r="C100" s="56"/>
      <c r="D100" s="56"/>
      <c r="E100" s="56"/>
      <c r="F100" s="56"/>
    </row>
    <row r="101" spans="1:6" x14ac:dyDescent="0.25">
      <c r="A101" s="57">
        <v>1</v>
      </c>
      <c r="B101" s="58" t="s">
        <v>110</v>
      </c>
      <c r="C101" s="59"/>
      <c r="D101" s="59"/>
      <c r="E101" s="59"/>
      <c r="F101" s="60"/>
    </row>
    <row r="102" spans="1:6" x14ac:dyDescent="0.25">
      <c r="A102" s="57">
        <v>2</v>
      </c>
      <c r="B102" s="61" t="s">
        <v>111</v>
      </c>
      <c r="C102" s="62"/>
      <c r="D102" s="62"/>
      <c r="E102" s="62"/>
      <c r="F102" s="63"/>
    </row>
    <row r="103" spans="1:6" ht="35.25" customHeight="1" x14ac:dyDescent="0.25">
      <c r="A103" s="57">
        <v>3</v>
      </c>
      <c r="B103" s="61" t="s">
        <v>112</v>
      </c>
      <c r="C103" s="62"/>
      <c r="D103" s="62"/>
      <c r="E103" s="62"/>
      <c r="F103" s="63"/>
    </row>
    <row r="104" spans="1:6" x14ac:dyDescent="0.25">
      <c r="A104" s="57">
        <v>4</v>
      </c>
      <c r="B104" s="61" t="s">
        <v>113</v>
      </c>
      <c r="C104" s="62"/>
      <c r="D104" s="62"/>
      <c r="E104" s="62"/>
      <c r="F104" s="63"/>
    </row>
    <row r="105" spans="1:6" ht="39.75" customHeight="1" x14ac:dyDescent="0.25">
      <c r="A105" s="57">
        <v>5</v>
      </c>
      <c r="B105" s="61" t="s">
        <v>114</v>
      </c>
      <c r="C105" s="62"/>
      <c r="D105" s="62"/>
      <c r="E105" s="62"/>
      <c r="F105" s="63"/>
    </row>
    <row r="106" spans="1:6" x14ac:dyDescent="0.25">
      <c r="A106" s="57">
        <v>6</v>
      </c>
      <c r="B106" s="64" t="s">
        <v>115</v>
      </c>
      <c r="C106" s="65"/>
      <c r="D106" s="65"/>
      <c r="E106" s="65"/>
      <c r="F106" s="66"/>
    </row>
    <row r="107" spans="1:6" ht="36.75" customHeight="1" x14ac:dyDescent="0.25">
      <c r="A107" s="57">
        <v>7</v>
      </c>
      <c r="B107" s="61" t="s">
        <v>116</v>
      </c>
      <c r="C107" s="62"/>
      <c r="D107" s="62"/>
      <c r="E107" s="62"/>
      <c r="F107" s="63"/>
    </row>
    <row r="108" spans="1:6" x14ac:dyDescent="0.25">
      <c r="A108" s="57">
        <v>8</v>
      </c>
      <c r="B108" s="61" t="s">
        <v>117</v>
      </c>
      <c r="C108" s="62"/>
      <c r="D108" s="62"/>
      <c r="E108" s="62"/>
      <c r="F108" s="63"/>
    </row>
    <row r="109" spans="1:6" x14ac:dyDescent="0.25">
      <c r="A109" s="57">
        <v>9</v>
      </c>
      <c r="B109" s="61" t="s">
        <v>118</v>
      </c>
      <c r="C109" s="62"/>
      <c r="D109" s="62"/>
      <c r="E109" s="62"/>
      <c r="F109" s="63"/>
    </row>
    <row r="110" spans="1:6" ht="35.25" customHeight="1" x14ac:dyDescent="0.25">
      <c r="A110" s="57">
        <v>10</v>
      </c>
      <c r="B110" s="58" t="s">
        <v>119</v>
      </c>
      <c r="C110" s="59"/>
      <c r="D110" s="59"/>
      <c r="E110" s="59"/>
      <c r="F110" s="60"/>
    </row>
    <row r="111" spans="1:6" ht="57" customHeight="1" x14ac:dyDescent="0.25">
      <c r="A111" s="57">
        <v>11</v>
      </c>
      <c r="B111" s="61" t="s">
        <v>120</v>
      </c>
      <c r="C111" s="62"/>
      <c r="D111" s="62"/>
      <c r="E111" s="62"/>
      <c r="F111" s="63"/>
    </row>
    <row r="112" spans="1:6" x14ac:dyDescent="0.25">
      <c r="A112" s="57">
        <v>12</v>
      </c>
      <c r="B112" s="61" t="s">
        <v>121</v>
      </c>
      <c r="C112" s="62"/>
      <c r="D112" s="62"/>
      <c r="E112" s="62"/>
      <c r="F112" s="63"/>
    </row>
    <row r="113" spans="1:6" x14ac:dyDescent="0.25">
      <c r="A113" s="57">
        <v>13</v>
      </c>
      <c r="B113" s="61" t="s">
        <v>122</v>
      </c>
      <c r="C113" s="62"/>
      <c r="D113" s="62"/>
      <c r="E113" s="62"/>
      <c r="F113" s="63"/>
    </row>
    <row r="114" spans="1:6" ht="38.25" customHeight="1" x14ac:dyDescent="0.25">
      <c r="A114" s="57">
        <v>14</v>
      </c>
      <c r="B114" s="61" t="s">
        <v>123</v>
      </c>
      <c r="C114" s="62"/>
      <c r="D114" s="62"/>
      <c r="E114" s="62"/>
      <c r="F114" s="63"/>
    </row>
    <row r="115" spans="1:6" x14ac:dyDescent="0.25">
      <c r="B115" s="29"/>
      <c r="C115" s="29"/>
      <c r="D115" s="29"/>
      <c r="E115" s="29"/>
      <c r="F115" s="29"/>
    </row>
    <row r="116" spans="1:6" x14ac:dyDescent="0.25">
      <c r="B116" s="29"/>
      <c r="C116" s="29"/>
      <c r="D116" s="29"/>
      <c r="E116" s="29"/>
      <c r="F116" s="29"/>
    </row>
    <row r="117" spans="1:6" x14ac:dyDescent="0.25">
      <c r="B117" s="29"/>
      <c r="C117" s="29"/>
      <c r="D117" s="29"/>
      <c r="E117" s="29"/>
      <c r="F117" s="29"/>
    </row>
    <row r="118" spans="1:6" x14ac:dyDescent="0.25">
      <c r="B118" s="29"/>
      <c r="C118" s="29"/>
      <c r="D118" s="29"/>
      <c r="E118" s="29"/>
      <c r="F118" s="29"/>
    </row>
    <row r="119" spans="1:6" x14ac:dyDescent="0.25">
      <c r="B119" s="29"/>
      <c r="C119" s="29"/>
      <c r="D119" s="29"/>
      <c r="E119" s="29"/>
      <c r="F119" s="29"/>
    </row>
  </sheetData>
  <mergeCells count="16">
    <mergeCell ref="B114:F114"/>
    <mergeCell ref="B109:F109"/>
    <mergeCell ref="B110:F110"/>
    <mergeCell ref="B111:F111"/>
    <mergeCell ref="B112:F112"/>
    <mergeCell ref="B113:F113"/>
    <mergeCell ref="B104:F104"/>
    <mergeCell ref="B105:F105"/>
    <mergeCell ref="B106:F106"/>
    <mergeCell ref="B107:F107"/>
    <mergeCell ref="B108:F108"/>
    <mergeCell ref="A4:F4"/>
    <mergeCell ref="A100:F100"/>
    <mergeCell ref="B101:F101"/>
    <mergeCell ref="B102:F102"/>
    <mergeCell ref="B103:F103"/>
  </mergeCells>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Seating_BOQ_Revised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lenovo</cp:lastModifiedBy>
  <dcterms:created xsi:type="dcterms:W3CDTF">2026-02-28T14:20:20Z</dcterms:created>
  <dcterms:modified xsi:type="dcterms:W3CDTF">2026-05-08T08:39:25Z</dcterms:modified>
</cp:coreProperties>
</file>